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95"/>
  <workbookPr updateLinks="always"/>
  <mc:AlternateContent xmlns:mc="http://schemas.openxmlformats.org/markup-compatibility/2006">
    <mc:Choice Requires="x15">
      <x15ac:absPath xmlns:x15ac="http://schemas.microsoft.com/office/spreadsheetml/2010/11/ac" url="C:\Users\Gita\Downloads\"/>
    </mc:Choice>
  </mc:AlternateContent>
  <xr:revisionPtr revIDLastSave="0" documentId="13_ncr:1_{7C667329-04C3-4C29-B508-B63E780A9BA1}" xr6:coauthVersionLast="36" xr6:coauthVersionMax="47" xr10:uidLastSave="{00000000-0000-0000-0000-000000000000}"/>
  <bookViews>
    <workbookView xWindow="0" yWindow="0" windowWidth="28800" windowHeight="11505" tabRatio="907" xr2:uid="{00000000-000D-0000-FFFF-FFFF00000000}"/>
  </bookViews>
  <sheets>
    <sheet name="Informācija" sheetId="15" r:id="rId1"/>
    <sheet name="līgumi (B 5.1.)" sheetId="21" r:id="rId2"/>
    <sheet name="līgumi (B 6)" sheetId="37" r:id="rId3"/>
    <sheet name="rēķini (C 8.1.)" sheetId="12" r:id="rId4"/>
    <sheet name="rēķini (C 8.2.) DLUV" sheetId="39" r:id="rId5"/>
    <sheet name="rēķini (C 8.2.) TIUL" sheetId="42" r:id="rId6"/>
    <sheet name="rēķini (C 8.3.)" sheetId="41" r:id="rId7"/>
    <sheet name="Piezīmes_apzīmējumi" sheetId="40" r:id="rId8"/>
  </sheets>
  <definedNames>
    <definedName name="_xlnm.Print_Area" localSheetId="0">Informācija!$A$1:$H$47</definedName>
    <definedName name="_xlnm.Print_Area" localSheetId="1">'līgumi (B 5.1.)'!$A$1:$T$20</definedName>
    <definedName name="_xlnm.Print_Area" localSheetId="2">'līgumi (B 6)'!$A$1:$K$21</definedName>
    <definedName name="_xlnm.Print_Area" localSheetId="7">Piezīmes_apzīmējumi!$A$1:$S$12</definedName>
    <definedName name="_xlnm.Print_Area" localSheetId="3">'rēķini (C 8.1.)'!$A$1:$M$24</definedName>
    <definedName name="_xlnm.Print_Area" localSheetId="6">'rēķini (C 8.3.)'!$A$1:$M$24</definedName>
  </definedNames>
  <calcPr calcId="191029"/>
</workbook>
</file>

<file path=xl/calcChain.xml><?xml version="1.0" encoding="utf-8"?>
<calcChain xmlns="http://schemas.openxmlformats.org/spreadsheetml/2006/main">
  <c r="C19" i="42" l="1"/>
  <c r="C22" i="39"/>
  <c r="E17" i="39" l="1"/>
  <c r="E18" i="39"/>
  <c r="E19" i="39" l="1"/>
  <c r="E17" i="42" l="1"/>
  <c r="E18" i="42"/>
  <c r="H12" i="42"/>
  <c r="H11" i="42"/>
  <c r="H9" i="42"/>
  <c r="E19" i="42" l="1"/>
  <c r="H17" i="42"/>
  <c r="H18" i="42"/>
  <c r="K12" i="37"/>
  <c r="K11" i="37"/>
  <c r="K10" i="37"/>
  <c r="T12" i="21"/>
  <c r="T13" i="21"/>
  <c r="T11" i="21"/>
  <c r="M10" i="41" l="1"/>
  <c r="H9" i="39"/>
  <c r="M10" i="12"/>
  <c r="H17" i="39" l="1"/>
  <c r="H21" i="39"/>
  <c r="H18" i="39"/>
  <c r="H19" i="39"/>
  <c r="H20" i="39"/>
  <c r="B18" i="41"/>
  <c r="K24" i="41" l="1"/>
  <c r="J24" i="41"/>
  <c r="I24" i="41"/>
  <c r="M13" i="41"/>
  <c r="M12" i="41"/>
  <c r="H12" i="39" l="1"/>
  <c r="H11" i="39"/>
  <c r="M13" i="12"/>
  <c r="M12" i="12"/>
  <c r="I24" i="12" l="1"/>
  <c r="K24" i="12" l="1"/>
  <c r="J24" i="12"/>
  <c r="E20" i="39" l="1"/>
  <c r="E21" i="39"/>
  <c r="E22" i="39" l="1"/>
  <c r="E23" i="39" s="1"/>
  <c r="E24" i="39" s="1"/>
  <c r="D30" i="15" s="1"/>
</calcChain>
</file>

<file path=xl/sharedStrings.xml><?xml version="1.0" encoding="utf-8"?>
<sst xmlns="http://schemas.openxmlformats.org/spreadsheetml/2006/main" count="216" uniqueCount="127">
  <si>
    <t/>
  </si>
  <si>
    <t>Piezīmes</t>
  </si>
  <si>
    <t>Pārskata perioda sākuma datums</t>
  </si>
  <si>
    <t>Pārskata perioda beigu datums</t>
  </si>
  <si>
    <t>Projekta izdevumi</t>
  </si>
  <si>
    <t>izdevumus pamatojoša dokumenta numurs</t>
  </si>
  <si>
    <t>Projekta numurs</t>
  </si>
  <si>
    <t>izdevumus pamatojoša dokumenta datums</t>
  </si>
  <si>
    <t>Lēmuma publicēšanas datums</t>
  </si>
  <si>
    <t>apmaksas dokumenta numurs</t>
  </si>
  <si>
    <t>Projekta nosaukums</t>
  </si>
  <si>
    <t>apmaksas datums</t>
  </si>
  <si>
    <t>Kopā:</t>
  </si>
  <si>
    <t>Uz projektu attiecināmā summa bez PVN</t>
  </si>
  <si>
    <t xml:space="preserve">Iepirkuma līguma Nr. </t>
  </si>
  <si>
    <t>Iepirkuma procedūras veids</t>
  </si>
  <si>
    <t>Iepirkuma procedūras identifikācijas Nr.</t>
  </si>
  <si>
    <t>Līguma/ rīkojuma Nr.</t>
  </si>
  <si>
    <t>Amats projektā</t>
  </si>
  <si>
    <t>18.kolonna</t>
  </si>
  <si>
    <t>patapinājuma</t>
  </si>
  <si>
    <t>Plānotā/ noslēgtā iepirkuma līguma summa bez PVN</t>
  </si>
  <si>
    <t>Iepirkuma līguma izpildītāja reģistrācijas Nr.</t>
  </si>
  <si>
    <t>Iepirkuma līguma parakstīšanas datums</t>
  </si>
  <si>
    <t>Iepirkuma līguma veids (pakalpojuma/ piegādes/ būvdarbu/ patapinājuma)</t>
  </si>
  <si>
    <t xml:space="preserve"> (amats, vārds, uzvārds)</t>
  </si>
  <si>
    <t>(paraksts)</t>
  </si>
  <si>
    <t>Izdevumus pamatojošā dokumenta (rēķina vai tml.) apmaksa</t>
  </si>
  <si>
    <t>Izdevumus pamatojošā dokumenta (rēķina vai tml.) summa</t>
  </si>
  <si>
    <t>izdevumu apraksts
(izmaksu veids, preces vai pakalpojuma nosaukums)</t>
  </si>
  <si>
    <t>Iepirkuma līguma izpildītāja nosaukums</t>
  </si>
  <si>
    <t>Iepirkuma līguma izpildes beigu datums</t>
  </si>
  <si>
    <t>Slodze/uz projektu attiecināmā  % proporcija</t>
  </si>
  <si>
    <t>Līguma beigu datums/amata pienākumu izpildes termiņš</t>
  </si>
  <si>
    <t>Nr. p. k.</t>
  </si>
  <si>
    <t xml:space="preserve">Iepirkuma izsludināša-nas vai uzaicināju-mu izsūtīšanas datums </t>
  </si>
  <si>
    <t>Piemērots zaļais iepirkums
(jā/nē)</t>
  </si>
  <si>
    <t>Kods atbilstoši projekta budžeta kopsavil-kumam</t>
  </si>
  <si>
    <t>Piezīmes
(informācija par sūdzībām, pārtrauktām vai izbeigtām procedūrām, līguma grozījumiem/ papildvienošanos, ja tāda slēgta, par ko slēgta, līguma izpildi traucējošiem faktoriem u. c.)</t>
  </si>
  <si>
    <t>Informācija par līgumiem aizpildāma no projekta sākuma vai atbilstoši MK noteikumos par SAM īstenošanu no atbalstāmo darbību uzsākšanas brīža</t>
  </si>
  <si>
    <t>Uz projektu attiecināmā summa ar PVN</t>
  </si>
  <si>
    <t>Iepirkuma līguma statuss
(plānots/ procesā/ izpildīts/ lauzts)</t>
  </si>
  <si>
    <t>kopējie uz projektu attiecināmie izdevumi</t>
  </si>
  <si>
    <t>t.sk.
PVN kā uz projektu attiecināmie izdevumi</t>
  </si>
  <si>
    <t>Līguma izpildītāja nosaukums</t>
  </si>
  <si>
    <t>kopējā summa</t>
  </si>
  <si>
    <t>Kļūdas</t>
  </si>
  <si>
    <t>Sadarbības partneri</t>
  </si>
  <si>
    <t>Līguma Nr. (atbilstoši šī MP 5.1.tabulas 15.kolonnā vai 5.2.tabulas 12.kolonnā norādītājam)</t>
  </si>
  <si>
    <t>Darbinieka/ ierēdņa
vārds, uzvārds</t>
  </si>
  <si>
    <t>Darba alga mēnesī vai stundas tarifa likme</t>
  </si>
  <si>
    <t>Piezīmes
(informācija par līguma grozījumiem/ papildvienošanos, ja tāda slēgta, par ko slēgta, līguma izpildi traucējošiem faktoriem u. c.)</t>
  </si>
  <si>
    <t>PĀRSKATA PERIODĀ VEIKTIE IZDEVUMI</t>
  </si>
  <si>
    <r>
      <t>Izdevumus pamatojošo dokumentu saraksts</t>
    </r>
    <r>
      <rPr>
        <b/>
        <vertAlign val="superscript"/>
        <sz val="12"/>
        <rFont val="Times New Roman"/>
        <family val="1"/>
        <charset val="186"/>
      </rPr>
      <t>1</t>
    </r>
  </si>
  <si>
    <t>Atskaite par īstenotajām aktivitātēm un izlietoto finansējumu</t>
  </si>
  <si>
    <t>Atskaites numurs pēc kārtas</t>
  </si>
  <si>
    <t>Izlietotā kopējā summa pārskata periodā</t>
  </si>
  <si>
    <t>Izlietotā kopējā summa no projekta uzsākšanas</t>
  </si>
  <si>
    <t>Atbildīgā persona</t>
  </si>
  <si>
    <t xml:space="preserve">Līdz pārskata perioda beigām noslēgtie darba līgumi (vai rīkojumi par iecelšanu amatā)  </t>
  </si>
  <si>
    <t>Izsludināto iepirkumu un noslēgto līgumu saraksti</t>
  </si>
  <si>
    <t>Atsauce uz šā pārskata 3.1. tabulā iekļauto darbības Nr. (Aizpilda IKVD)</t>
  </si>
  <si>
    <t>VISPĀRĪGA INFORMĀCIJA</t>
  </si>
  <si>
    <t>8. PĀRSKATA PERIODĀ VEIKTIE IZDEVUMI</t>
  </si>
  <si>
    <t>8.2. Vienības izmaksas standarta likmes izdevumi</t>
  </si>
  <si>
    <r>
      <t>Izmaksu veids 
(vienības nosaukums)</t>
    </r>
    <r>
      <rPr>
        <vertAlign val="superscript"/>
        <sz val="12"/>
        <rFont val="Times New Roman"/>
        <family val="1"/>
        <charset val="186"/>
      </rPr>
      <t>1</t>
    </r>
  </si>
  <si>
    <t>Vienību skaits</t>
  </si>
  <si>
    <r>
      <t>Vienas vienības izmaksu apmērs</t>
    </r>
    <r>
      <rPr>
        <vertAlign val="superscript"/>
        <sz val="12"/>
        <rFont val="Times New Roman"/>
        <family val="1"/>
        <charset val="186"/>
      </rPr>
      <t>2</t>
    </r>
  </si>
  <si>
    <t>Kopējie attiecināmie izdevumi</t>
  </si>
  <si>
    <t>Pedagogu atlīdzība stundās</t>
  </si>
  <si>
    <t>3.1.3</t>
  </si>
  <si>
    <t>Kopējie izdevumi:</t>
  </si>
  <si>
    <t>Netiešās izmaksas 15%</t>
  </si>
  <si>
    <t>Kods atbilstoši projekta budžeta kopsavilkumam</t>
  </si>
  <si>
    <r>
      <t>Darba sākuma datums</t>
    </r>
    <r>
      <rPr>
        <vertAlign val="superscript"/>
        <sz val="12"/>
        <rFont val="Times New Roman"/>
        <family val="1"/>
        <charset val="186"/>
      </rPr>
      <t>1</t>
    </r>
  </si>
  <si>
    <r>
      <rPr>
        <vertAlign val="superscript"/>
        <sz val="12"/>
        <rFont val="Times New Roman"/>
        <family val="1"/>
        <charset val="186"/>
      </rPr>
      <t>1</t>
    </r>
    <r>
      <rPr>
        <sz val="12"/>
        <rFont val="Times New Roman"/>
        <family val="1"/>
        <charset val="186"/>
      </rPr>
      <t xml:space="preserve"> Ņemot vērā to, ka līguma slēgšanas datums var atšķirties no darba uzsākšanas datuma, šajā kolonnā ir jānorāda tieši darba uzsākšanas datums, jo atlīdzības izdevumi attiecināmi par nostrādāto periodu.</t>
    </r>
  </si>
  <si>
    <r>
      <t>Izsludinātie iepirkumi un noslēgtie iepirkuma līgumi līdz pārskata perioda beigām</t>
    </r>
    <r>
      <rPr>
        <sz val="12"/>
        <rFont val="Times New Roman"/>
        <family val="1"/>
        <charset val="186"/>
      </rPr>
      <t xml:space="preserve"> (t.sk. zemsliekšņa iepirkumi)</t>
    </r>
    <r>
      <rPr>
        <vertAlign val="superscript"/>
        <sz val="12"/>
        <rFont val="Times New Roman"/>
        <family val="1"/>
        <charset val="186"/>
      </rPr>
      <t>1</t>
    </r>
  </si>
  <si>
    <t>Iepirkuma līguma priekšmets</t>
  </si>
  <si>
    <t>8.3.4.0/16/I/001</t>
  </si>
  <si>
    <t>Atbalsts priekšlaicīgas mācību pārtraukšanas samazināšanai.</t>
  </si>
  <si>
    <t>4.2</t>
  </si>
  <si>
    <t>Naktsmītnes nodrošināšanas dienesta viesnīcā vai internātā izmaksas</t>
  </si>
  <si>
    <t>4.3</t>
  </si>
  <si>
    <t>Ēdināšanas izmaksas</t>
  </si>
  <si>
    <t>4.4</t>
  </si>
  <si>
    <t>Individuālo mācību līdzekļu nodrošināšanas izmaksas</t>
  </si>
  <si>
    <t>4.5</t>
  </si>
  <si>
    <t>Individuālas lietošanas priekšmetu izmaksas</t>
  </si>
  <si>
    <t>4.6</t>
  </si>
  <si>
    <t>Speciālā transporta nodrošināšanas izmaksas</t>
  </si>
  <si>
    <r>
      <t xml:space="preserve">Kods atbilstoši projekta budžeta kopsavilku-mam </t>
    </r>
    <r>
      <rPr>
        <vertAlign val="superscript"/>
        <sz val="12"/>
        <rFont val="Times New Roman"/>
        <family val="1"/>
        <charset val="186"/>
      </rPr>
      <t>2</t>
    </r>
  </si>
  <si>
    <r>
      <rPr>
        <vertAlign val="superscript"/>
        <sz val="12"/>
        <rFont val="Times New Roman"/>
        <family val="1"/>
        <charset val="186"/>
      </rPr>
      <t xml:space="preserve">2 </t>
    </r>
    <r>
      <rPr>
        <sz val="12"/>
        <rFont val="Times New Roman"/>
        <family val="1"/>
        <charset val="186"/>
      </rPr>
      <t>Kods atbilstoši projekta budžeta kopsavilku-mam</t>
    </r>
  </si>
  <si>
    <t>3.1.2.1</t>
  </si>
  <si>
    <t>3.1.2.2</t>
  </si>
  <si>
    <t>Sadarbības partneris</t>
  </si>
  <si>
    <t xml:space="preserve">                </t>
  </si>
  <si>
    <t xml:space="preserve">(datums) </t>
  </si>
  <si>
    <t>XXX</t>
  </si>
  <si>
    <t>Jaunatnes iniciatīvu projekts</t>
  </si>
  <si>
    <t>14</t>
  </si>
  <si>
    <t>biedrības nosaikums; projekta nosaukums</t>
  </si>
  <si>
    <t>Vienreizējais maksājums - Jaunatnes iniciatīvu projekts</t>
  </si>
  <si>
    <r>
      <rPr>
        <vertAlign val="superscript"/>
        <sz val="12"/>
        <rFont val="Times New Roman"/>
        <family val="1"/>
        <charset val="186"/>
      </rPr>
      <t xml:space="preserve">1 </t>
    </r>
    <r>
      <rPr>
        <sz val="12"/>
        <rFont val="Times New Roman"/>
        <family val="1"/>
        <charset val="186"/>
      </rPr>
      <t>šo tabulu aizpilda par</t>
    </r>
    <r>
      <rPr>
        <b/>
        <sz val="12"/>
        <rFont val="Times New Roman"/>
        <family val="1"/>
        <charset val="186"/>
      </rPr>
      <t xml:space="preserve"> tiešajiem</t>
    </r>
    <r>
      <rPr>
        <sz val="12"/>
        <rFont val="Times New Roman"/>
        <family val="1"/>
        <charset val="186"/>
      </rPr>
      <t xml:space="preserve"> attiecināmajiem izdevumiem.</t>
    </r>
  </si>
  <si>
    <t>līgumi (B 5.1.)</t>
  </si>
  <si>
    <t>līgumi (B )</t>
  </si>
  <si>
    <t>rēķini (C 8.1.)</t>
  </si>
  <si>
    <t>rēķini (C 8.2.)</t>
  </si>
  <si>
    <t>rēķini (C 8.3.)</t>
  </si>
  <si>
    <r>
      <t xml:space="preserve">Individulā PMP Riska mazināšanas plāna izstrāde un atbalsta pasākumu īstenošana PMP riska mazināšanai (Darba līgumi) </t>
    </r>
    <r>
      <rPr>
        <b/>
        <i/>
        <sz val="12"/>
        <color theme="1"/>
        <rFont val="Times New Roman"/>
        <family val="1"/>
        <charset val="186"/>
      </rPr>
      <t>Līdz 2017. g. 30. novembrim</t>
    </r>
  </si>
  <si>
    <r>
      <t xml:space="preserve">Individulā PMP Riska mazināšanas plāna izstrāde un atbalsta pasākumu īstenošana PMP riska mazināšanai (Pakalpojuma līgumi) </t>
    </r>
    <r>
      <rPr>
        <b/>
        <i/>
        <sz val="12"/>
        <color theme="1"/>
        <rFont val="Times New Roman"/>
        <family val="1"/>
        <charset val="186"/>
      </rPr>
      <t>surdotulks, logopēds, asistents un projekta koordinatori kuri sastāda un uzrauga IP</t>
    </r>
  </si>
  <si>
    <r>
      <t xml:space="preserve">Individulā PMP Riska mazināšanas plāna izstrāde un atbalsta pasākumu īstenošana PMP riska mazināšanai (Vienas vienības izmaksa) </t>
    </r>
    <r>
      <rPr>
        <b/>
        <i/>
        <sz val="12"/>
        <color theme="1"/>
        <rFont val="Times New Roman"/>
        <family val="1"/>
        <charset val="186"/>
      </rPr>
      <t>VVI</t>
    </r>
  </si>
  <si>
    <t>Cilņu skaidrojums</t>
  </si>
  <si>
    <t>Visi ieprikuma līgumi projekta ietvaros</t>
  </si>
  <si>
    <t>Noslēgtie līgumi un vienošanās ar pedagogiem projekta ietvaros</t>
  </si>
  <si>
    <t>Visi ekonomiskie izdevumi, saskaņā ar tekošā mēneša Valsts Kases konta izrakstu</t>
  </si>
  <si>
    <t>Grāmatvedis</t>
  </si>
  <si>
    <t>kontakktālruņa Nr.</t>
  </si>
  <si>
    <t>Piezīmes
(izglītības iestādes nosaukums)</t>
  </si>
  <si>
    <t>4.1.2</t>
  </si>
  <si>
    <t>Sabiedriskā transporta pakalpojuma izdevumu kompensācijas izmaksas (VVI)</t>
  </si>
  <si>
    <t>neaizpildāmā šūna</t>
  </si>
  <si>
    <t xml:space="preserve">Līguma Nr. </t>
  </si>
  <si>
    <t>Pedagogu atalgojuma stundas, saskaņā ar VVM, par atskaites mēnesi
Sabiedriskā transporta pakalpojuma izdevumu kompensācijas izmaksas (VVI)</t>
  </si>
  <si>
    <t>Sabiedriskā transporta pakalpojuma izdevumu kompensācijas izmaksas (VVI) - STARPPILSĒTU (km)</t>
  </si>
  <si>
    <r>
      <t xml:space="preserve">Sabiedriskā transporta pakalpojuma izdevumu kompensācijas izmaksas (VVI) - PILSĒTAS (braucieni), </t>
    </r>
    <r>
      <rPr>
        <i/>
        <sz val="12"/>
        <color rgb="FF002060"/>
        <rFont val="Times New Roman"/>
        <family val="1"/>
        <charset val="186"/>
      </rPr>
      <t>izņemot Rīgu</t>
    </r>
  </si>
  <si>
    <t>01.03.2023.</t>
  </si>
  <si>
    <t>31.03.2023.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</si>
</sst>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-* #,##0.00_-;\-* #,##0.00_-;_-* &quot;-&quot;??_-;_-@_-"/>
  </numFmts>
  <fonts count="21" x14ac:knownFonts="1">
    <font>
      <sz val="10"/>
      <name val="Arial"/>
    </font>
    <font>
      <sz val="10"/>
      <name val="Arial"/>
      <family val="2"/>
      <charset val="186"/>
    </font>
    <font>
      <u/>
      <sz val="10"/>
      <color indexed="12"/>
      <name val="Arial"/>
      <family val="2"/>
      <charset val="186"/>
    </font>
    <font>
      <sz val="10"/>
      <name val="Times New Roman"/>
      <family val="1"/>
      <charset val="186"/>
    </font>
    <font>
      <sz val="12"/>
      <name val="Times New Roman"/>
      <family val="1"/>
      <charset val="186"/>
    </font>
    <font>
      <b/>
      <sz val="12"/>
      <name val="Times New Roman"/>
      <family val="1"/>
      <charset val="186"/>
    </font>
    <font>
      <b/>
      <sz val="10"/>
      <name val="Times New Roman"/>
      <family val="1"/>
      <charset val="186"/>
    </font>
    <font>
      <sz val="11"/>
      <name val="Times New Roman"/>
      <family val="1"/>
      <charset val="186"/>
    </font>
    <font>
      <b/>
      <vertAlign val="superscript"/>
      <sz val="12"/>
      <name val="Times New Roman"/>
      <family val="1"/>
      <charset val="186"/>
    </font>
    <font>
      <i/>
      <sz val="10"/>
      <name val="Times New Roman"/>
      <family val="1"/>
      <charset val="186"/>
    </font>
    <font>
      <sz val="10"/>
      <name val="Arial"/>
      <family val="2"/>
    </font>
    <font>
      <b/>
      <sz val="18"/>
      <name val="Times New Roman"/>
      <family val="1"/>
      <charset val="186"/>
    </font>
    <font>
      <sz val="8"/>
      <name val="Times New Roman"/>
      <family val="1"/>
      <charset val="186"/>
    </font>
    <font>
      <sz val="10"/>
      <name val="Arial"/>
      <family val="2"/>
      <charset val="186"/>
    </font>
    <font>
      <sz val="14"/>
      <name val="Times New Roman"/>
      <family val="1"/>
      <charset val="186"/>
    </font>
    <font>
      <vertAlign val="superscript"/>
      <sz val="12"/>
      <name val="Times New Roman"/>
      <family val="1"/>
      <charset val="186"/>
    </font>
    <font>
      <sz val="12"/>
      <color theme="1"/>
      <name val="Times New Roman"/>
      <family val="1"/>
      <charset val="186"/>
    </font>
    <font>
      <b/>
      <i/>
      <sz val="12"/>
      <color theme="1"/>
      <name val="Times New Roman"/>
      <family val="1"/>
      <charset val="186"/>
    </font>
    <font>
      <i/>
      <sz val="12"/>
      <name val="Times New Roman"/>
      <family val="1"/>
      <charset val="186"/>
    </font>
    <font>
      <sz val="12"/>
      <color rgb="FF002060"/>
      <name val="Times New Roman"/>
      <family val="1"/>
      <charset val="186"/>
    </font>
    <font>
      <i/>
      <sz val="12"/>
      <color rgb="FF002060"/>
      <name val="Times New Roman"/>
      <family val="1"/>
      <charset val="186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5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7">
    <xf numFmtId="0" fontId="0" fillId="0" borderId="0"/>
    <xf numFmtId="164" fontId="1" fillId="0" borderId="0" applyFont="0" applyFill="0" applyBorder="0" applyAlignment="0" applyProtection="0"/>
    <xf numFmtId="0" fontId="2" fillId="0" borderId="0" applyNumberFormat="0" applyFill="0" applyBorder="0" applyAlignment="0" applyProtection="0">
      <alignment vertical="top"/>
      <protection locked="0"/>
    </xf>
    <xf numFmtId="0" fontId="10" fillId="0" borderId="0"/>
    <xf numFmtId="0" fontId="1" fillId="0" borderId="0"/>
    <xf numFmtId="0" fontId="1" fillId="0" borderId="0"/>
    <xf numFmtId="0" fontId="13" fillId="0" borderId="0"/>
  </cellStyleXfs>
  <cellXfs count="287">
    <xf numFmtId="0" fontId="0" fillId="0" borderId="0" xfId="0"/>
    <xf numFmtId="0" fontId="3" fillId="0" borderId="0" xfId="0" applyFont="1" applyFill="1"/>
    <xf numFmtId="0" fontId="3" fillId="0" borderId="0" xfId="0" applyFont="1" applyFill="1" applyBorder="1"/>
    <xf numFmtId="0" fontId="5" fillId="0" borderId="0" xfId="0" applyFont="1" applyFill="1" applyBorder="1" applyAlignment="1" applyProtection="1">
      <alignment horizontal="left" vertical="top"/>
      <protection hidden="1"/>
    </xf>
    <xf numFmtId="49" fontId="4" fillId="0" borderId="0" xfId="0" applyNumberFormat="1" applyFont="1" applyFill="1" applyBorder="1" applyAlignment="1" applyProtection="1">
      <alignment horizontal="left"/>
      <protection hidden="1"/>
    </xf>
    <xf numFmtId="0" fontId="6" fillId="0" borderId="0" xfId="0" applyFont="1" applyFill="1" applyBorder="1" applyAlignment="1" applyProtection="1">
      <alignment horizontal="center"/>
      <protection hidden="1"/>
    </xf>
    <xf numFmtId="0" fontId="4" fillId="0" borderId="0" xfId="0" applyFont="1" applyFill="1" applyBorder="1" applyAlignment="1" applyProtection="1">
      <alignment vertical="center"/>
      <protection hidden="1"/>
    </xf>
    <xf numFmtId="0" fontId="3" fillId="0" borderId="0" xfId="0" applyFont="1" applyFill="1" applyAlignment="1">
      <alignment horizontal="left" vertical="top"/>
    </xf>
    <xf numFmtId="0" fontId="3" fillId="0" borderId="0" xfId="0" applyFont="1" applyFill="1" applyBorder="1" applyAlignment="1"/>
    <xf numFmtId="0" fontId="4" fillId="0" borderId="0" xfId="0" applyFont="1" applyFill="1" applyAlignment="1">
      <alignment horizontal="left"/>
    </xf>
    <xf numFmtId="0" fontId="5" fillId="0" borderId="0" xfId="4" applyFont="1" applyFill="1" applyBorder="1" applyAlignment="1">
      <alignment horizontal="left" vertical="center"/>
    </xf>
    <xf numFmtId="0" fontId="5" fillId="0" borderId="26" xfId="4" applyFont="1" applyFill="1" applyBorder="1" applyAlignment="1">
      <alignment horizontal="left" vertical="center"/>
    </xf>
    <xf numFmtId="4" fontId="4" fillId="0" borderId="0" xfId="4" applyNumberFormat="1" applyFont="1" applyFill="1" applyBorder="1" applyAlignment="1">
      <alignment horizontal="center" vertical="center" wrapText="1"/>
    </xf>
    <xf numFmtId="4" fontId="5" fillId="0" borderId="0" xfId="4" applyNumberFormat="1" applyFont="1" applyFill="1" applyBorder="1" applyAlignment="1">
      <alignment vertical="center" wrapText="1"/>
    </xf>
    <xf numFmtId="0" fontId="4" fillId="0" borderId="16" xfId="2" applyFont="1" applyFill="1" applyBorder="1" applyAlignment="1" applyProtection="1">
      <alignment horizontal="center" vertical="center" wrapText="1"/>
    </xf>
    <xf numFmtId="0" fontId="7" fillId="0" borderId="0" xfId="0" applyFont="1" applyFill="1" applyAlignment="1">
      <alignment horizontal="left" wrapText="1"/>
    </xf>
    <xf numFmtId="0" fontId="1" fillId="0" borderId="0" xfId="0" applyFont="1" applyFill="1" applyAlignment="1">
      <alignment horizontal="left" wrapText="1"/>
    </xf>
    <xf numFmtId="0" fontId="4" fillId="0" borderId="0" xfId="0" applyFont="1" applyFill="1" applyBorder="1" applyAlignment="1" applyProtection="1">
      <alignment horizontal="left"/>
      <protection hidden="1"/>
    </xf>
    <xf numFmtId="0" fontId="3" fillId="0" borderId="0" xfId="0" applyNumberFormat="1" applyFont="1" applyFill="1" applyAlignment="1">
      <alignment vertical="top" wrapText="1"/>
    </xf>
    <xf numFmtId="0" fontId="4" fillId="0" borderId="0" xfId="0" applyFont="1" applyFill="1" applyBorder="1" applyAlignment="1" applyProtection="1">
      <protection hidden="1"/>
    </xf>
    <xf numFmtId="0" fontId="7" fillId="0" borderId="0" xfId="0" applyFont="1" applyFill="1" applyAlignment="1">
      <alignment horizontal="left"/>
    </xf>
    <xf numFmtId="0" fontId="3" fillId="0" borderId="0" xfId="0" applyFont="1" applyFill="1" applyBorder="1" applyAlignment="1">
      <alignment horizontal="left" vertical="top" wrapText="1"/>
    </xf>
    <xf numFmtId="0" fontId="3" fillId="0" borderId="0" xfId="0" applyFont="1" applyFill="1" applyAlignment="1">
      <alignment horizontal="left" vertical="top" wrapText="1"/>
    </xf>
    <xf numFmtId="0" fontId="3" fillId="0" borderId="0" xfId="0" applyFont="1" applyFill="1" applyBorder="1" applyProtection="1">
      <protection hidden="1"/>
    </xf>
    <xf numFmtId="0" fontId="5" fillId="0" borderId="0" xfId="0" applyFont="1" applyFill="1" applyBorder="1" applyProtection="1">
      <protection hidden="1"/>
    </xf>
    <xf numFmtId="0" fontId="4" fillId="0" borderId="0" xfId="0" applyFont="1" applyFill="1" applyBorder="1" applyProtection="1">
      <protection hidden="1"/>
    </xf>
    <xf numFmtId="0" fontId="4" fillId="0" borderId="4" xfId="4" applyFont="1" applyFill="1" applyBorder="1" applyAlignment="1">
      <alignment horizontal="center" vertical="center"/>
    </xf>
    <xf numFmtId="0" fontId="4" fillId="0" borderId="15" xfId="0" applyFont="1" applyFill="1" applyBorder="1" applyAlignment="1">
      <alignment horizontal="center" vertical="center" wrapText="1"/>
    </xf>
    <xf numFmtId="0" fontId="4" fillId="0" borderId="9" xfId="0" applyFont="1" applyFill="1" applyBorder="1" applyAlignment="1">
      <alignment horizontal="center" vertical="center" wrapText="1"/>
    </xf>
    <xf numFmtId="1" fontId="5" fillId="0" borderId="23" xfId="0" applyNumberFormat="1" applyFont="1" applyFill="1" applyBorder="1" applyAlignment="1" applyProtection="1">
      <alignment horizontal="center" vertical="center"/>
      <protection locked="0"/>
    </xf>
    <xf numFmtId="1" fontId="5" fillId="0" borderId="28" xfId="0" applyNumberFormat="1" applyFont="1" applyFill="1" applyBorder="1" applyAlignment="1" applyProtection="1">
      <alignment horizontal="center" vertical="center"/>
      <protection locked="0"/>
    </xf>
    <xf numFmtId="1" fontId="5" fillId="0" borderId="11" xfId="0" applyNumberFormat="1" applyFont="1" applyFill="1" applyBorder="1" applyAlignment="1" applyProtection="1">
      <alignment horizontal="center" vertical="center"/>
      <protection locked="0"/>
    </xf>
    <xf numFmtId="0" fontId="5" fillId="0" borderId="0" xfId="4" applyFont="1" applyAlignment="1">
      <alignment horizontal="left" vertical="center"/>
    </xf>
    <xf numFmtId="0" fontId="4" fillId="0" borderId="1" xfId="4" applyFont="1" applyBorder="1" applyAlignment="1">
      <alignment horizontal="center" vertical="center" wrapText="1"/>
    </xf>
    <xf numFmtId="0" fontId="4" fillId="0" borderId="40" xfId="4" applyFont="1" applyBorder="1" applyAlignment="1">
      <alignment horizontal="center" vertical="center" wrapText="1"/>
    </xf>
    <xf numFmtId="0" fontId="5" fillId="0" borderId="0" xfId="4" applyFont="1" applyFill="1" applyAlignment="1">
      <alignment horizontal="left" vertical="top"/>
    </xf>
    <xf numFmtId="0" fontId="4" fillId="0" borderId="0" xfId="4" applyFont="1" applyFill="1" applyAlignment="1">
      <alignment vertical="center"/>
    </xf>
    <xf numFmtId="0" fontId="4" fillId="0" borderId="0" xfId="0" applyFont="1"/>
    <xf numFmtId="0" fontId="4" fillId="0" borderId="0" xfId="4" applyFont="1" applyAlignment="1">
      <alignment vertical="center"/>
    </xf>
    <xf numFmtId="0" fontId="4" fillId="0" borderId="0" xfId="4" applyFont="1" applyAlignment="1">
      <alignment horizontal="left" vertical="center"/>
    </xf>
    <xf numFmtId="1" fontId="4" fillId="0" borderId="39" xfId="0" applyNumberFormat="1" applyFont="1" applyBorder="1" applyAlignment="1">
      <alignment horizontal="center" vertical="center"/>
    </xf>
    <xf numFmtId="1" fontId="4" fillId="0" borderId="40" xfId="4" applyNumberFormat="1" applyFont="1" applyBorder="1" applyAlignment="1">
      <alignment horizontal="center" vertical="center" wrapText="1"/>
    </xf>
    <xf numFmtId="1" fontId="4" fillId="0" borderId="40" xfId="0" applyNumberFormat="1" applyFont="1" applyBorder="1" applyAlignment="1">
      <alignment horizontal="center" vertical="center"/>
    </xf>
    <xf numFmtId="0" fontId="4" fillId="0" borderId="41" xfId="4" applyFont="1" applyBorder="1" applyAlignment="1">
      <alignment horizontal="center" vertical="center" wrapText="1"/>
    </xf>
    <xf numFmtId="0" fontId="4" fillId="0" borderId="8" xfId="0" applyFont="1" applyBorder="1" applyAlignment="1">
      <alignment horizontal="center" vertical="center"/>
    </xf>
    <xf numFmtId="4" fontId="4" fillId="0" borderId="9" xfId="4" applyNumberFormat="1" applyFont="1" applyBorder="1" applyAlignment="1">
      <alignment vertical="center" wrapText="1"/>
    </xf>
    <xf numFmtId="0" fontId="4" fillId="0" borderId="2" xfId="0" applyFont="1" applyBorder="1" applyAlignment="1">
      <alignment horizontal="center" vertical="center"/>
    </xf>
    <xf numFmtId="4" fontId="4" fillId="0" borderId="1" xfId="4" applyNumberFormat="1" applyFont="1" applyBorder="1" applyAlignment="1">
      <alignment vertical="center" wrapText="1"/>
    </xf>
    <xf numFmtId="3" fontId="4" fillId="0" borderId="1" xfId="4" applyNumberFormat="1" applyFont="1" applyBorder="1" applyAlignment="1">
      <alignment horizontal="center" vertical="center" wrapText="1"/>
    </xf>
    <xf numFmtId="4" fontId="4" fillId="0" borderId="1" xfId="4" applyNumberFormat="1" applyFont="1" applyBorder="1" applyAlignment="1">
      <alignment horizontal="center" vertical="center" wrapText="1"/>
    </xf>
    <xf numFmtId="49" fontId="4" fillId="0" borderId="1" xfId="4" applyNumberFormat="1" applyFont="1" applyBorder="1" applyAlignment="1">
      <alignment horizontal="center" vertical="center" wrapText="1"/>
    </xf>
    <xf numFmtId="0" fontId="4" fillId="0" borderId="1" xfId="4" applyFont="1" applyBorder="1" applyAlignment="1">
      <alignment vertical="center" wrapText="1"/>
    </xf>
    <xf numFmtId="4" fontId="4" fillId="0" borderId="17" xfId="4" applyNumberFormat="1" applyFont="1" applyBorder="1" applyAlignment="1">
      <alignment vertical="center" wrapText="1"/>
    </xf>
    <xf numFmtId="49" fontId="4" fillId="0" borderId="17" xfId="4" applyNumberFormat="1" applyFont="1" applyBorder="1" applyAlignment="1">
      <alignment horizontal="center" vertical="center" wrapText="1"/>
    </xf>
    <xf numFmtId="0" fontId="4" fillId="0" borderId="17" xfId="4" applyFont="1" applyBorder="1" applyAlignment="1">
      <alignment vertical="center" wrapText="1"/>
    </xf>
    <xf numFmtId="4" fontId="5" fillId="0" borderId="44" xfId="4" applyNumberFormat="1" applyFont="1" applyFill="1" applyBorder="1" applyAlignment="1">
      <alignment horizontal="center" vertical="center" wrapText="1"/>
    </xf>
    <xf numFmtId="2" fontId="4" fillId="0" borderId="1" xfId="0" applyNumberFormat="1" applyFont="1" applyBorder="1" applyAlignment="1">
      <alignment horizontal="center"/>
    </xf>
    <xf numFmtId="4" fontId="5" fillId="0" borderId="37" xfId="4" applyNumberFormat="1" applyFont="1" applyFill="1" applyBorder="1" applyAlignment="1">
      <alignment horizontal="center" vertical="center" wrapText="1"/>
    </xf>
    <xf numFmtId="1" fontId="4" fillId="0" borderId="36" xfId="0" applyNumberFormat="1" applyFont="1" applyFill="1" applyBorder="1" applyAlignment="1">
      <alignment horizontal="center" vertical="center"/>
    </xf>
    <xf numFmtId="1" fontId="4" fillId="0" borderId="37" xfId="4" applyNumberFormat="1" applyFont="1" applyFill="1" applyBorder="1" applyAlignment="1">
      <alignment horizontal="center" vertical="center" wrapText="1"/>
    </xf>
    <xf numFmtId="1" fontId="4" fillId="0" borderId="37" xfId="4" applyNumberFormat="1" applyFont="1" applyFill="1" applyBorder="1" applyAlignment="1">
      <alignment horizontal="center" vertical="center"/>
    </xf>
    <xf numFmtId="1" fontId="4" fillId="0" borderId="52" xfId="4" applyNumberFormat="1" applyFont="1" applyFill="1" applyBorder="1" applyAlignment="1">
      <alignment horizontal="center" vertical="center"/>
    </xf>
    <xf numFmtId="0" fontId="4" fillId="0" borderId="38" xfId="4" applyFont="1" applyFill="1" applyBorder="1" applyAlignment="1">
      <alignment horizontal="center" vertical="center" wrapText="1"/>
    </xf>
    <xf numFmtId="0" fontId="4" fillId="0" borderId="11" xfId="4" applyFont="1" applyFill="1" applyBorder="1" applyAlignment="1">
      <alignment horizontal="center" vertical="center" wrapText="1"/>
    </xf>
    <xf numFmtId="0" fontId="4" fillId="0" borderId="8" xfId="0" applyFont="1" applyFill="1" applyBorder="1" applyAlignment="1">
      <alignment horizontal="center" vertical="center"/>
    </xf>
    <xf numFmtId="4" fontId="4" fillId="0" borderId="9" xfId="4" applyNumberFormat="1" applyFont="1" applyFill="1" applyBorder="1" applyAlignment="1">
      <alignment vertical="center" wrapText="1"/>
    </xf>
    <xf numFmtId="0" fontId="4" fillId="0" borderId="9" xfId="4" applyNumberFormat="1" applyFont="1" applyFill="1" applyBorder="1" applyAlignment="1">
      <alignment horizontal="center" vertical="center" wrapText="1"/>
    </xf>
    <xf numFmtId="14" fontId="4" fillId="0" borderId="9" xfId="4" applyNumberFormat="1" applyFont="1" applyFill="1" applyBorder="1" applyAlignment="1">
      <alignment horizontal="center" vertical="center" wrapText="1"/>
    </xf>
    <xf numFmtId="4" fontId="4" fillId="0" borderId="9" xfId="4" applyNumberFormat="1" applyFont="1" applyFill="1" applyBorder="1" applyAlignment="1">
      <alignment vertical="center"/>
    </xf>
    <xf numFmtId="0" fontId="4" fillId="0" borderId="35" xfId="4" applyFont="1" applyFill="1" applyBorder="1" applyAlignment="1">
      <alignment vertical="center" wrapText="1"/>
    </xf>
    <xf numFmtId="0" fontId="4" fillId="0" borderId="11" xfId="4" applyFont="1" applyFill="1" applyBorder="1" applyAlignment="1">
      <alignment vertical="center" wrapText="1"/>
    </xf>
    <xf numFmtId="0" fontId="4" fillId="0" borderId="1" xfId="4" applyFont="1" applyFill="1" applyBorder="1" applyAlignment="1">
      <alignment vertical="center"/>
    </xf>
    <xf numFmtId="2" fontId="4" fillId="0" borderId="0" xfId="4" applyNumberFormat="1" applyFont="1" applyFill="1" applyAlignment="1">
      <alignment vertical="center"/>
    </xf>
    <xf numFmtId="0" fontId="4" fillId="0" borderId="2" xfId="0" applyFont="1" applyFill="1" applyBorder="1" applyAlignment="1">
      <alignment horizontal="center" vertical="center"/>
    </xf>
    <xf numFmtId="4" fontId="4" fillId="0" borderId="1" xfId="4" applyNumberFormat="1" applyFont="1" applyFill="1" applyBorder="1" applyAlignment="1">
      <alignment vertical="center" wrapText="1"/>
    </xf>
    <xf numFmtId="0" fontId="4" fillId="0" borderId="1" xfId="4" applyNumberFormat="1" applyFont="1" applyFill="1" applyBorder="1" applyAlignment="1">
      <alignment horizontal="center" vertical="center" wrapText="1"/>
    </xf>
    <xf numFmtId="14" fontId="4" fillId="0" borderId="1" xfId="4" applyNumberFormat="1" applyFont="1" applyFill="1" applyBorder="1" applyAlignment="1">
      <alignment horizontal="center" vertical="center" wrapText="1"/>
    </xf>
    <xf numFmtId="3" fontId="4" fillId="0" borderId="1" xfId="4" applyNumberFormat="1" applyFont="1" applyFill="1" applyBorder="1" applyAlignment="1">
      <alignment horizontal="center" vertical="center" wrapText="1"/>
    </xf>
    <xf numFmtId="4" fontId="4" fillId="0" borderId="1" xfId="4" applyNumberFormat="1" applyFont="1" applyFill="1" applyBorder="1" applyAlignment="1">
      <alignment vertical="center"/>
    </xf>
    <xf numFmtId="0" fontId="4" fillId="0" borderId="4" xfId="4" applyFont="1" applyFill="1" applyBorder="1" applyAlignment="1">
      <alignment vertical="center" wrapText="1"/>
    </xf>
    <xf numFmtId="0" fontId="4" fillId="0" borderId="36" xfId="0" applyFont="1" applyFill="1" applyBorder="1" applyAlignment="1">
      <alignment horizontal="center" vertical="center"/>
    </xf>
    <xf numFmtId="4" fontId="4" fillId="0" borderId="37" xfId="4" applyNumberFormat="1" applyFont="1" applyFill="1" applyBorder="1" applyAlignment="1">
      <alignment vertical="center" wrapText="1"/>
    </xf>
    <xf numFmtId="0" fontId="4" fillId="0" borderId="37" xfId="4" applyNumberFormat="1" applyFont="1" applyFill="1" applyBorder="1" applyAlignment="1">
      <alignment horizontal="center" vertical="center" wrapText="1"/>
    </xf>
    <xf numFmtId="14" fontId="4" fillId="0" borderId="37" xfId="4" applyNumberFormat="1" applyFont="1" applyFill="1" applyBorder="1" applyAlignment="1">
      <alignment horizontal="center" vertical="center" wrapText="1"/>
    </xf>
    <xf numFmtId="4" fontId="4" fillId="0" borderId="37" xfId="4" applyNumberFormat="1" applyFont="1" applyFill="1" applyBorder="1" applyAlignment="1">
      <alignment vertical="center"/>
    </xf>
    <xf numFmtId="0" fontId="4" fillId="0" borderId="38" xfId="4" applyFont="1" applyFill="1" applyBorder="1" applyAlignment="1">
      <alignment vertical="center" wrapText="1"/>
    </xf>
    <xf numFmtId="4" fontId="5" fillId="0" borderId="0" xfId="4" applyNumberFormat="1" applyFont="1" applyFill="1" applyBorder="1" applyAlignment="1">
      <alignment horizontal="right" vertical="center" wrapText="1"/>
    </xf>
    <xf numFmtId="4" fontId="5" fillId="0" borderId="55" xfId="4" applyNumberFormat="1" applyFont="1" applyFill="1" applyBorder="1" applyAlignment="1">
      <alignment horizontal="center" vertical="center" wrapText="1"/>
    </xf>
    <xf numFmtId="4" fontId="5" fillId="0" borderId="0" xfId="4" applyNumberFormat="1" applyFont="1" applyFill="1" applyBorder="1" applyAlignment="1">
      <alignment horizontal="center" vertical="center" wrapText="1"/>
    </xf>
    <xf numFmtId="0" fontId="4" fillId="0" borderId="0" xfId="4" applyFont="1" applyFill="1" applyBorder="1" applyAlignment="1">
      <alignment horizontal="left" vertical="center"/>
    </xf>
    <xf numFmtId="4" fontId="4" fillId="0" borderId="0" xfId="4" applyNumberFormat="1" applyFont="1" applyFill="1" applyBorder="1" applyAlignment="1">
      <alignment horizontal="right" vertical="center"/>
    </xf>
    <xf numFmtId="0" fontId="4" fillId="0" borderId="0" xfId="0" applyFont="1" applyFill="1" applyAlignment="1">
      <alignment vertical="top"/>
    </xf>
    <xf numFmtId="0" fontId="5" fillId="0" borderId="0" xfId="0" applyFont="1" applyFill="1"/>
    <xf numFmtId="0" fontId="5" fillId="0" borderId="0" xfId="0" applyFont="1" applyFill="1" applyAlignment="1">
      <alignment horizontal="left" vertical="top"/>
    </xf>
    <xf numFmtId="0" fontId="4" fillId="0" borderId="0" xfId="0" applyFont="1" applyFill="1"/>
    <xf numFmtId="0" fontId="4" fillId="0" borderId="14" xfId="0" applyFont="1" applyFill="1" applyBorder="1" applyAlignment="1">
      <alignment horizontal="center" vertical="center" wrapText="1"/>
    </xf>
    <xf numFmtId="0" fontId="4" fillId="0" borderId="33" xfId="0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center" vertical="center" wrapText="1"/>
    </xf>
    <xf numFmtId="0" fontId="4" fillId="0" borderId="5" xfId="0" applyFont="1" applyFill="1" applyBorder="1" applyAlignment="1">
      <alignment horizontal="center" vertical="center" wrapText="1"/>
    </xf>
    <xf numFmtId="0" fontId="4" fillId="0" borderId="6" xfId="0" applyFont="1" applyFill="1" applyBorder="1" applyAlignment="1">
      <alignment horizontal="center" vertical="center" wrapText="1"/>
    </xf>
    <xf numFmtId="0" fontId="4" fillId="0" borderId="7" xfId="0" applyFont="1" applyFill="1" applyBorder="1" applyAlignment="1">
      <alignment horizontal="center" vertical="center" wrapText="1"/>
    </xf>
    <xf numFmtId="0" fontId="4" fillId="0" borderId="9" xfId="0" applyFont="1" applyFill="1" applyBorder="1" applyAlignment="1">
      <alignment vertical="center" wrapText="1"/>
    </xf>
    <xf numFmtId="0" fontId="4" fillId="0" borderId="42" xfId="0" applyFont="1" applyFill="1" applyBorder="1" applyAlignment="1">
      <alignment horizontal="center" vertical="center" wrapText="1"/>
    </xf>
    <xf numFmtId="0" fontId="4" fillId="0" borderId="44" xfId="0" applyFont="1" applyFill="1" applyBorder="1" applyAlignment="1">
      <alignment horizontal="center" vertical="center" wrapText="1"/>
    </xf>
    <xf numFmtId="0" fontId="4" fillId="0" borderId="3" xfId="0" applyFont="1" applyFill="1" applyBorder="1" applyAlignment="1">
      <alignment vertical="center" wrapText="1"/>
    </xf>
    <xf numFmtId="0" fontId="4" fillId="0" borderId="8" xfId="0" applyFont="1" applyFill="1" applyBorder="1" applyAlignment="1">
      <alignment horizontal="center" vertical="center" wrapText="1"/>
    </xf>
    <xf numFmtId="0" fontId="4" fillId="0" borderId="35" xfId="0" applyFont="1" applyFill="1" applyBorder="1" applyAlignment="1">
      <alignment vertical="center" wrapText="1"/>
    </xf>
    <xf numFmtId="0" fontId="4" fillId="0" borderId="39" xfId="0" applyFont="1" applyFill="1" applyBorder="1" applyAlignment="1">
      <alignment horizontal="center" vertical="center" wrapText="1"/>
    </xf>
    <xf numFmtId="0" fontId="4" fillId="0" borderId="40" xfId="0" applyFont="1" applyFill="1" applyBorder="1" applyAlignment="1">
      <alignment horizontal="center" vertical="center" wrapText="1"/>
    </xf>
    <xf numFmtId="0" fontId="4" fillId="0" borderId="41" xfId="0" applyFont="1" applyFill="1" applyBorder="1" applyAlignment="1">
      <alignment vertical="center" wrapText="1"/>
    </xf>
    <xf numFmtId="0" fontId="5" fillId="0" borderId="0" xfId="5" applyFont="1" applyFill="1"/>
    <xf numFmtId="0" fontId="4" fillId="0" borderId="12" xfId="0" applyFont="1" applyFill="1" applyBorder="1" applyAlignment="1">
      <alignment horizontal="center" vertical="center" wrapText="1"/>
    </xf>
    <xf numFmtId="0" fontId="4" fillId="0" borderId="31" xfId="0" applyFont="1" applyFill="1" applyBorder="1" applyAlignment="1">
      <alignment horizontal="center" vertical="center" wrapText="1"/>
    </xf>
    <xf numFmtId="0" fontId="4" fillId="0" borderId="13" xfId="0" applyFont="1" applyFill="1" applyBorder="1" applyAlignment="1">
      <alignment horizontal="center" vertical="center" wrapText="1"/>
    </xf>
    <xf numFmtId="0" fontId="4" fillId="0" borderId="0" xfId="0" applyFont="1" applyFill="1" applyAlignment="1">
      <alignment horizontal="center"/>
    </xf>
    <xf numFmtId="0" fontId="4" fillId="0" borderId="0" xfId="5" applyFont="1" applyFill="1"/>
    <xf numFmtId="49" fontId="5" fillId="0" borderId="0" xfId="0" applyNumberFormat="1" applyFont="1" applyFill="1" applyBorder="1" applyAlignment="1" applyProtection="1">
      <alignment horizontal="left"/>
      <protection hidden="1"/>
    </xf>
    <xf numFmtId="0" fontId="3" fillId="0" borderId="0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 vertical="center"/>
    </xf>
    <xf numFmtId="0" fontId="7" fillId="0" borderId="0" xfId="0" applyFont="1" applyFill="1" applyAlignment="1">
      <alignment horizontal="center"/>
    </xf>
    <xf numFmtId="0" fontId="7" fillId="0" borderId="0" xfId="0" applyFont="1" applyFill="1" applyAlignment="1"/>
    <xf numFmtId="14" fontId="3" fillId="0" borderId="30" xfId="0" applyNumberFormat="1" applyFont="1" applyFill="1" applyBorder="1" applyAlignment="1"/>
    <xf numFmtId="14" fontId="4" fillId="0" borderId="9" xfId="0" applyNumberFormat="1" applyFont="1" applyFill="1" applyBorder="1" applyAlignment="1">
      <alignment horizontal="center" vertical="center" wrapText="1"/>
    </xf>
    <xf numFmtId="4" fontId="4" fillId="0" borderId="9" xfId="0" applyNumberFormat="1" applyFont="1" applyFill="1" applyBorder="1" applyAlignment="1">
      <alignment horizontal="right" vertical="center" wrapText="1"/>
    </xf>
    <xf numFmtId="0" fontId="4" fillId="0" borderId="9" xfId="0" applyNumberFormat="1" applyFont="1" applyFill="1" applyBorder="1" applyAlignment="1">
      <alignment horizontal="center" vertical="center" wrapText="1"/>
    </xf>
    <xf numFmtId="14" fontId="4" fillId="0" borderId="44" xfId="0" applyNumberFormat="1" applyFont="1" applyFill="1" applyBorder="1" applyAlignment="1">
      <alignment horizontal="center" vertical="center" wrapText="1"/>
    </xf>
    <xf numFmtId="14" fontId="4" fillId="0" borderId="40" xfId="0" applyNumberFormat="1" applyFont="1" applyFill="1" applyBorder="1" applyAlignment="1">
      <alignment horizontal="center" vertical="center" wrapText="1"/>
    </xf>
    <xf numFmtId="49" fontId="4" fillId="0" borderId="9" xfId="4" applyNumberFormat="1" applyFont="1" applyFill="1" applyBorder="1" applyAlignment="1">
      <alignment vertical="center"/>
    </xf>
    <xf numFmtId="49" fontId="4" fillId="0" borderId="1" xfId="4" applyNumberFormat="1" applyFont="1" applyFill="1" applyBorder="1" applyAlignment="1">
      <alignment vertical="center"/>
    </xf>
    <xf numFmtId="49" fontId="4" fillId="0" borderId="37" xfId="4" applyNumberFormat="1" applyFont="1" applyFill="1" applyBorder="1" applyAlignment="1">
      <alignment vertical="center"/>
    </xf>
    <xf numFmtId="4" fontId="5" fillId="0" borderId="10" xfId="4" applyNumberFormat="1" applyFont="1" applyFill="1" applyBorder="1" applyAlignment="1">
      <alignment vertical="center" wrapText="1"/>
    </xf>
    <xf numFmtId="0" fontId="4" fillId="0" borderId="28" xfId="0" applyFont="1" applyBorder="1" applyAlignment="1">
      <alignment wrapText="1"/>
    </xf>
    <xf numFmtId="0" fontId="4" fillId="0" borderId="11" xfId="0" applyFont="1" applyBorder="1" applyAlignment="1">
      <alignment wrapText="1"/>
    </xf>
    <xf numFmtId="4" fontId="5" fillId="0" borderId="48" xfId="4" applyNumberFormat="1" applyFont="1" applyFill="1" applyBorder="1" applyAlignment="1">
      <alignment vertical="center" wrapText="1"/>
    </xf>
    <xf numFmtId="4" fontId="5" fillId="0" borderId="49" xfId="4" applyNumberFormat="1" applyFont="1" applyFill="1" applyBorder="1" applyAlignment="1">
      <alignment vertical="center" wrapText="1"/>
    </xf>
    <xf numFmtId="0" fontId="4" fillId="0" borderId="4" xfId="4" applyFont="1" applyFill="1" applyBorder="1" applyAlignment="1">
      <alignment horizontal="center" vertical="center"/>
    </xf>
    <xf numFmtId="0" fontId="4" fillId="0" borderId="0" xfId="0" applyFont="1" applyFill="1" applyBorder="1" applyAlignment="1" applyProtection="1">
      <alignment horizontal="right" vertical="center"/>
      <protection hidden="1"/>
    </xf>
    <xf numFmtId="14" fontId="4" fillId="0" borderId="0" xfId="4" applyNumberFormat="1" applyFont="1" applyFill="1" applyBorder="1" applyAlignment="1">
      <alignment horizontal="center" vertical="center"/>
    </xf>
    <xf numFmtId="14" fontId="4" fillId="0" borderId="26" xfId="4" applyNumberFormat="1" applyFont="1" applyFill="1" applyBorder="1" applyAlignment="1">
      <alignment horizontal="center" vertical="center"/>
    </xf>
    <xf numFmtId="49" fontId="4" fillId="0" borderId="9" xfId="4" applyNumberFormat="1" applyFont="1" applyFill="1" applyBorder="1" applyAlignment="1">
      <alignment horizontal="center" vertical="center"/>
    </xf>
    <xf numFmtId="1" fontId="4" fillId="0" borderId="0" xfId="4" applyNumberFormat="1" applyFont="1" applyAlignment="1">
      <alignment horizontal="center" vertical="center"/>
    </xf>
    <xf numFmtId="1" fontId="4" fillId="0" borderId="0" xfId="4" applyNumberFormat="1" applyFont="1" applyFill="1" applyAlignment="1">
      <alignment horizontal="center" vertical="center"/>
    </xf>
    <xf numFmtId="1" fontId="4" fillId="0" borderId="0" xfId="0" applyNumberFormat="1" applyFont="1" applyFill="1" applyAlignment="1">
      <alignment horizontal="center"/>
    </xf>
    <xf numFmtId="49" fontId="16" fillId="0" borderId="0" xfId="0" applyNumberFormat="1" applyFont="1" applyBorder="1" applyAlignment="1" applyProtection="1">
      <alignment horizontal="center" vertical="center" wrapText="1"/>
      <protection hidden="1"/>
    </xf>
    <xf numFmtId="1" fontId="4" fillId="0" borderId="4" xfId="4" applyNumberFormat="1" applyFont="1" applyBorder="1" applyAlignment="1">
      <alignment vertical="center" wrapText="1"/>
    </xf>
    <xf numFmtId="1" fontId="4" fillId="0" borderId="43" xfId="4" applyNumberFormat="1" applyFont="1" applyBorder="1" applyAlignment="1">
      <alignment vertical="center" wrapText="1"/>
    </xf>
    <xf numFmtId="0" fontId="3" fillId="0" borderId="0" xfId="0" applyFont="1" applyFill="1" applyBorder="1" applyAlignment="1">
      <alignment horizontal="left"/>
    </xf>
    <xf numFmtId="0" fontId="3" fillId="0" borderId="30" xfId="0" applyFont="1" applyFill="1" applyBorder="1" applyAlignment="1">
      <alignment horizontal="center"/>
    </xf>
    <xf numFmtId="0" fontId="18" fillId="0" borderId="35" xfId="4" applyFont="1" applyFill="1" applyBorder="1" applyAlignment="1">
      <alignment vertical="center" wrapText="1"/>
    </xf>
    <xf numFmtId="0" fontId="4" fillId="0" borderId="9" xfId="0" applyFont="1" applyFill="1" applyBorder="1" applyAlignment="1">
      <alignment horizontal="center" vertical="center" wrapText="1"/>
    </xf>
    <xf numFmtId="14" fontId="4" fillId="0" borderId="0" xfId="0" applyNumberFormat="1" applyFont="1" applyFill="1" applyAlignment="1">
      <alignment horizontal="center"/>
    </xf>
    <xf numFmtId="0" fontId="4" fillId="0" borderId="22" xfId="4" applyFont="1" applyBorder="1" applyAlignment="1">
      <alignment horizontal="center" vertical="center" wrapText="1"/>
    </xf>
    <xf numFmtId="0" fontId="4" fillId="0" borderId="34" xfId="4" applyFont="1" applyBorder="1" applyAlignment="1">
      <alignment horizontal="center" vertical="center" wrapText="1"/>
    </xf>
    <xf numFmtId="0" fontId="4" fillId="0" borderId="17" xfId="4" applyFont="1" applyFill="1" applyBorder="1" applyAlignment="1">
      <alignment horizontal="center" vertical="center" wrapText="1"/>
    </xf>
    <xf numFmtId="0" fontId="4" fillId="2" borderId="9" xfId="0" applyFont="1" applyFill="1" applyBorder="1" applyAlignment="1" applyProtection="1">
      <alignment horizontal="center" vertical="center" wrapText="1"/>
      <protection locked="0"/>
    </xf>
    <xf numFmtId="49" fontId="4" fillId="2" borderId="9" xfId="0" applyNumberFormat="1" applyFont="1" applyFill="1" applyBorder="1" applyAlignment="1" applyProtection="1">
      <alignment horizontal="center" vertical="center" wrapText="1"/>
      <protection locked="0"/>
    </xf>
    <xf numFmtId="0" fontId="4" fillId="2" borderId="44" xfId="0" applyFont="1" applyFill="1" applyBorder="1" applyAlignment="1">
      <alignment horizontal="center" vertical="center" wrapText="1"/>
    </xf>
    <xf numFmtId="0" fontId="4" fillId="2" borderId="9" xfId="0" applyFont="1" applyFill="1" applyBorder="1" applyAlignment="1">
      <alignment horizontal="center" vertical="center" wrapText="1"/>
    </xf>
    <xf numFmtId="0" fontId="4" fillId="2" borderId="40" xfId="0" applyFont="1" applyFill="1" applyBorder="1" applyAlignment="1">
      <alignment horizontal="center" vertical="center" wrapText="1"/>
    </xf>
    <xf numFmtId="1" fontId="4" fillId="0" borderId="21" xfId="0" applyNumberFormat="1" applyFont="1" applyBorder="1" applyAlignment="1">
      <alignment horizontal="center" vertical="center"/>
    </xf>
    <xf numFmtId="1" fontId="4" fillId="0" borderId="22" xfId="4" applyNumberFormat="1" applyFont="1" applyBorder="1" applyAlignment="1">
      <alignment horizontal="center" vertical="center" wrapText="1"/>
    </xf>
    <xf numFmtId="1" fontId="4" fillId="0" borderId="22" xfId="0" applyNumberFormat="1" applyFont="1" applyBorder="1" applyAlignment="1">
      <alignment horizontal="center" vertical="center"/>
    </xf>
    <xf numFmtId="4" fontId="4" fillId="2" borderId="9" xfId="4" applyNumberFormat="1" applyFont="1" applyFill="1" applyBorder="1" applyAlignment="1">
      <alignment vertical="center" wrapText="1"/>
    </xf>
    <xf numFmtId="4" fontId="4" fillId="2" borderId="1" xfId="4" applyNumberFormat="1" applyFont="1" applyFill="1" applyBorder="1" applyAlignment="1">
      <alignment vertical="center" wrapText="1"/>
    </xf>
    <xf numFmtId="4" fontId="4" fillId="2" borderId="37" xfId="4" applyNumberFormat="1" applyFont="1" applyFill="1" applyBorder="1" applyAlignment="1">
      <alignment vertical="center" wrapText="1"/>
    </xf>
    <xf numFmtId="49" fontId="16" fillId="0" borderId="1" xfId="0" applyNumberFormat="1" applyFont="1" applyBorder="1" applyAlignment="1" applyProtection="1">
      <alignment horizontal="center" vertical="center" wrapText="1"/>
      <protection hidden="1"/>
    </xf>
    <xf numFmtId="4" fontId="5" fillId="0" borderId="9" xfId="4" applyNumberFormat="1" applyFont="1" applyFill="1" applyBorder="1" applyAlignment="1">
      <alignment horizontal="center" vertical="center" wrapText="1"/>
    </xf>
    <xf numFmtId="4" fontId="5" fillId="0" borderId="19" xfId="4" applyNumberFormat="1" applyFont="1" applyFill="1" applyBorder="1" applyAlignment="1">
      <alignment vertical="center" wrapText="1"/>
    </xf>
    <xf numFmtId="4" fontId="19" fillId="0" borderId="40" xfId="4" applyNumberFormat="1" applyFont="1" applyBorder="1" applyAlignment="1">
      <alignment vertical="center" wrapText="1"/>
    </xf>
    <xf numFmtId="0" fontId="19" fillId="0" borderId="36" xfId="0" applyFont="1" applyBorder="1" applyAlignment="1">
      <alignment horizontal="center" vertical="center"/>
    </xf>
    <xf numFmtId="3" fontId="19" fillId="0" borderId="37" xfId="4" applyNumberFormat="1" applyFont="1" applyBorder="1" applyAlignment="1">
      <alignment horizontal="center" vertical="center" wrapText="1"/>
    </xf>
    <xf numFmtId="4" fontId="19" fillId="0" borderId="37" xfId="4" applyNumberFormat="1" applyFont="1" applyBorder="1" applyAlignment="1">
      <alignment horizontal="center" vertical="center" wrapText="1"/>
    </xf>
    <xf numFmtId="0" fontId="19" fillId="0" borderId="37" xfId="4" applyFont="1" applyBorder="1" applyAlignment="1">
      <alignment horizontal="center" vertical="center" wrapText="1"/>
    </xf>
    <xf numFmtId="49" fontId="19" fillId="0" borderId="37" xfId="0" applyNumberFormat="1" applyFont="1" applyBorder="1" applyAlignment="1" applyProtection="1">
      <alignment horizontal="center" vertical="center" wrapText="1"/>
      <protection hidden="1"/>
    </xf>
    <xf numFmtId="0" fontId="19" fillId="0" borderId="37" xfId="4" applyFont="1" applyBorder="1" applyAlignment="1">
      <alignment vertical="center" wrapText="1"/>
    </xf>
    <xf numFmtId="1" fontId="19" fillId="0" borderId="38" xfId="4" applyNumberFormat="1" applyFont="1" applyBorder="1" applyAlignment="1">
      <alignment vertical="center" wrapText="1"/>
    </xf>
    <xf numFmtId="0" fontId="19" fillId="0" borderId="0" xfId="0" applyFont="1"/>
    <xf numFmtId="0" fontId="4" fillId="2" borderId="0" xfId="0" applyFont="1" applyFill="1"/>
    <xf numFmtId="4" fontId="4" fillId="0" borderId="1" xfId="4" applyNumberFormat="1" applyFont="1" applyFill="1" applyBorder="1" applyAlignment="1">
      <alignment horizontal="center" vertical="center" wrapText="1"/>
    </xf>
    <xf numFmtId="0" fontId="4" fillId="0" borderId="1" xfId="4" applyFont="1" applyFill="1" applyBorder="1" applyAlignment="1">
      <alignment horizontal="center" vertical="center" wrapText="1"/>
    </xf>
    <xf numFmtId="3" fontId="4" fillId="0" borderId="17" xfId="4" applyNumberFormat="1" applyFont="1" applyFill="1" applyBorder="1" applyAlignment="1">
      <alignment horizontal="center" vertical="center" wrapText="1"/>
    </xf>
    <xf numFmtId="0" fontId="4" fillId="0" borderId="9" xfId="4" applyNumberFormat="1" applyFont="1" applyFill="1" applyBorder="1" applyAlignment="1">
      <alignment vertical="center" wrapText="1"/>
    </xf>
    <xf numFmtId="0" fontId="4" fillId="0" borderId="1" xfId="4" applyNumberFormat="1" applyFont="1" applyFill="1" applyBorder="1" applyAlignment="1">
      <alignment vertical="center" wrapText="1"/>
    </xf>
    <xf numFmtId="0" fontId="4" fillId="0" borderId="37" xfId="4" applyNumberFormat="1" applyFont="1" applyFill="1" applyBorder="1" applyAlignment="1">
      <alignment vertical="center" wrapText="1"/>
    </xf>
    <xf numFmtId="0" fontId="5" fillId="0" borderId="23" xfId="0" applyFont="1" applyBorder="1" applyAlignment="1" applyProtection="1">
      <alignment horizontal="center" vertical="top"/>
      <protection locked="0"/>
    </xf>
    <xf numFmtId="0" fontId="5" fillId="0" borderId="28" xfId="0" applyFont="1" applyBorder="1" applyAlignment="1" applyProtection="1">
      <alignment horizontal="center" vertical="top"/>
      <protection locked="0"/>
    </xf>
    <xf numFmtId="0" fontId="5" fillId="0" borderId="11" xfId="0" applyFont="1" applyBorder="1" applyAlignment="1" applyProtection="1">
      <alignment horizontal="center" vertical="top"/>
      <protection locked="0"/>
    </xf>
    <xf numFmtId="4" fontId="4" fillId="0" borderId="23" xfId="0" applyNumberFormat="1" applyFont="1" applyFill="1" applyBorder="1" applyAlignment="1" applyProtection="1">
      <alignment horizontal="center"/>
      <protection hidden="1"/>
    </xf>
    <xf numFmtId="4" fontId="4" fillId="0" borderId="28" xfId="0" applyNumberFormat="1" applyFont="1" applyFill="1" applyBorder="1" applyAlignment="1" applyProtection="1">
      <alignment horizontal="center"/>
      <protection hidden="1"/>
    </xf>
    <xf numFmtId="4" fontId="4" fillId="0" borderId="11" xfId="0" applyNumberFormat="1" applyFont="1" applyFill="1" applyBorder="1" applyAlignment="1" applyProtection="1">
      <alignment horizontal="center"/>
      <protection hidden="1"/>
    </xf>
    <xf numFmtId="0" fontId="4" fillId="0" borderId="0" xfId="0" applyFont="1" applyFill="1" applyBorder="1" applyAlignment="1" applyProtection="1">
      <protection hidden="1"/>
    </xf>
    <xf numFmtId="0" fontId="4" fillId="0" borderId="29" xfId="0" applyFont="1" applyFill="1" applyBorder="1" applyAlignment="1" applyProtection="1">
      <protection hidden="1"/>
    </xf>
    <xf numFmtId="1" fontId="5" fillId="0" borderId="23" xfId="0" applyNumberFormat="1" applyFont="1" applyFill="1" applyBorder="1" applyAlignment="1" applyProtection="1">
      <alignment horizontal="center" vertical="center"/>
      <protection locked="0"/>
    </xf>
    <xf numFmtId="1" fontId="5" fillId="0" borderId="28" xfId="0" applyNumberFormat="1" applyFont="1" applyFill="1" applyBorder="1" applyAlignment="1" applyProtection="1">
      <alignment horizontal="center" vertical="center"/>
      <protection locked="0"/>
    </xf>
    <xf numFmtId="1" fontId="5" fillId="0" borderId="11" xfId="0" applyNumberFormat="1" applyFont="1" applyFill="1" applyBorder="1" applyAlignment="1" applyProtection="1">
      <alignment horizontal="center" vertical="center"/>
      <protection locked="0"/>
    </xf>
    <xf numFmtId="0" fontId="11" fillId="0" borderId="0" xfId="0" applyFont="1" applyFill="1" applyAlignment="1">
      <alignment horizontal="center"/>
    </xf>
    <xf numFmtId="0" fontId="3" fillId="0" borderId="24" xfId="0" applyFont="1" applyFill="1" applyBorder="1" applyAlignment="1">
      <alignment horizontal="center"/>
    </xf>
    <xf numFmtId="0" fontId="3" fillId="0" borderId="24" xfId="0" applyFont="1" applyFill="1" applyBorder="1" applyAlignment="1">
      <alignment horizontal="center" vertical="center"/>
    </xf>
    <xf numFmtId="0" fontId="7" fillId="0" borderId="0" xfId="0" applyFont="1" applyFill="1" applyAlignment="1">
      <alignment horizontal="left" wrapText="1"/>
    </xf>
    <xf numFmtId="0" fontId="4" fillId="0" borderId="0" xfId="0" applyFont="1" applyFill="1" applyBorder="1" applyAlignment="1" applyProtection="1">
      <alignment horizontal="left"/>
      <protection hidden="1"/>
    </xf>
    <xf numFmtId="0" fontId="4" fillId="0" borderId="29" xfId="0" applyFont="1" applyFill="1" applyBorder="1" applyAlignment="1" applyProtection="1">
      <alignment horizontal="left"/>
      <protection hidden="1"/>
    </xf>
    <xf numFmtId="0" fontId="5" fillId="0" borderId="27" xfId="0" applyFont="1" applyBorder="1" applyAlignment="1" applyProtection="1">
      <alignment horizontal="center" vertical="center" wrapText="1"/>
      <protection locked="0"/>
    </xf>
    <xf numFmtId="0" fontId="5" fillId="0" borderId="24" xfId="0" applyFont="1" applyBorder="1" applyAlignment="1" applyProtection="1">
      <alignment horizontal="center" vertical="center" wrapText="1"/>
      <protection locked="0"/>
    </xf>
    <xf numFmtId="0" fontId="5" fillId="0" borderId="25" xfId="0" applyFont="1" applyBorder="1" applyAlignment="1" applyProtection="1">
      <alignment horizontal="center" vertical="center" wrapText="1"/>
      <protection locked="0"/>
    </xf>
    <xf numFmtId="0" fontId="1" fillId="0" borderId="20" xfId="0" applyFont="1" applyBorder="1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0" fontId="1" fillId="0" borderId="29" xfId="0" applyFont="1" applyBorder="1" applyAlignment="1">
      <alignment horizontal="center" vertical="center" wrapText="1"/>
    </xf>
    <xf numFmtId="0" fontId="1" fillId="0" borderId="18" xfId="0" applyFont="1" applyBorder="1" applyAlignment="1">
      <alignment horizontal="center" vertical="center" wrapText="1"/>
    </xf>
    <xf numFmtId="0" fontId="1" fillId="0" borderId="30" xfId="0" applyFont="1" applyBorder="1" applyAlignment="1">
      <alignment horizontal="center" vertical="center" wrapText="1"/>
    </xf>
    <xf numFmtId="0" fontId="1" fillId="0" borderId="19" xfId="0" applyFont="1" applyBorder="1" applyAlignment="1">
      <alignment horizontal="center" vertical="center" wrapText="1"/>
    </xf>
    <xf numFmtId="14" fontId="4" fillId="0" borderId="23" xfId="0" applyNumberFormat="1" applyFont="1" applyFill="1" applyBorder="1" applyAlignment="1" applyProtection="1">
      <alignment horizontal="center" vertical="center" wrapText="1"/>
      <protection locked="0"/>
    </xf>
    <xf numFmtId="14" fontId="4" fillId="0" borderId="28" xfId="0" applyNumberFormat="1" applyFont="1" applyFill="1" applyBorder="1" applyAlignment="1" applyProtection="1">
      <alignment horizontal="center" vertical="center" wrapText="1"/>
      <protection locked="0"/>
    </xf>
    <xf numFmtId="14" fontId="4" fillId="0" borderId="11" xfId="0" applyNumberFormat="1" applyFont="1" applyFill="1" applyBorder="1" applyAlignment="1" applyProtection="1">
      <alignment horizontal="center" vertical="center" wrapText="1"/>
      <protection locked="0"/>
    </xf>
    <xf numFmtId="14" fontId="4" fillId="0" borderId="23" xfId="0" applyNumberFormat="1" applyFont="1" applyFill="1" applyBorder="1" applyAlignment="1" applyProtection="1">
      <alignment horizontal="center" vertical="center"/>
      <protection locked="0"/>
    </xf>
    <xf numFmtId="14" fontId="4" fillId="0" borderId="28" xfId="0" applyNumberFormat="1" applyFont="1" applyFill="1" applyBorder="1" applyAlignment="1" applyProtection="1">
      <alignment horizontal="center" vertical="center"/>
      <protection locked="0"/>
    </xf>
    <xf numFmtId="14" fontId="4" fillId="0" borderId="11" xfId="0" applyNumberFormat="1" applyFont="1" applyFill="1" applyBorder="1" applyAlignment="1" applyProtection="1">
      <alignment horizontal="center" vertical="center"/>
      <protection locked="0"/>
    </xf>
    <xf numFmtId="0" fontId="9" fillId="0" borderId="0" xfId="0" applyFont="1" applyFill="1" applyBorder="1" applyAlignment="1" applyProtection="1">
      <alignment horizontal="center"/>
      <protection hidden="1"/>
    </xf>
    <xf numFmtId="0" fontId="5" fillId="0" borderId="0" xfId="0" applyFont="1" applyFill="1" applyBorder="1" applyAlignment="1" applyProtection="1">
      <alignment vertical="center"/>
      <protection hidden="1"/>
    </xf>
    <xf numFmtId="0" fontId="3" fillId="0" borderId="0" xfId="0" applyFont="1" applyFill="1" applyAlignment="1">
      <alignment horizontal="left" vertical="top"/>
    </xf>
    <xf numFmtId="0" fontId="4" fillId="0" borderId="30" xfId="0" applyFont="1" applyFill="1" applyBorder="1" applyAlignment="1">
      <alignment horizontal="left"/>
    </xf>
    <xf numFmtId="0" fontId="12" fillId="0" borderId="0" xfId="0" applyFont="1" applyFill="1" applyBorder="1" applyAlignment="1">
      <alignment horizontal="center" vertical="top"/>
    </xf>
    <xf numFmtId="0" fontId="14" fillId="0" borderId="0" xfId="0" applyFont="1" applyFill="1" applyAlignment="1">
      <alignment horizontal="left" wrapText="1"/>
    </xf>
    <xf numFmtId="0" fontId="7" fillId="0" borderId="0" xfId="0" applyFont="1" applyFill="1" applyAlignment="1">
      <alignment wrapText="1"/>
    </xf>
    <xf numFmtId="0" fontId="4" fillId="0" borderId="0" xfId="0" applyFont="1" applyFill="1" applyBorder="1" applyAlignment="1">
      <alignment horizontal="left" wrapText="1"/>
    </xf>
    <xf numFmtId="0" fontId="4" fillId="0" borderId="14" xfId="4" applyFont="1" applyFill="1" applyBorder="1" applyAlignment="1">
      <alignment horizontal="center" vertical="center" wrapText="1"/>
    </xf>
    <xf numFmtId="0" fontId="4" fillId="0" borderId="21" xfId="4" applyFont="1" applyFill="1" applyBorder="1" applyAlignment="1">
      <alignment horizontal="center" vertical="center" wrapText="1"/>
    </xf>
    <xf numFmtId="0" fontId="4" fillId="0" borderId="8" xfId="0" applyFont="1" applyBorder="1" applyAlignment="1">
      <alignment horizontal="center" vertical="center" wrapText="1"/>
    </xf>
    <xf numFmtId="0" fontId="4" fillId="0" borderId="15" xfId="2" applyFont="1" applyFill="1" applyBorder="1" applyAlignment="1" applyProtection="1">
      <alignment horizontal="center" vertical="center" wrapText="1"/>
    </xf>
    <xf numFmtId="0" fontId="4" fillId="0" borderId="22" xfId="2" applyFont="1" applyFill="1" applyBorder="1" applyAlignment="1" applyProtection="1">
      <alignment horizontal="center" vertical="center" wrapText="1"/>
    </xf>
    <xf numFmtId="0" fontId="4" fillId="0" borderId="9" xfId="2" applyFont="1" applyFill="1" applyBorder="1" applyAlignment="1" applyProtection="1">
      <alignment horizontal="center" vertical="center" wrapText="1"/>
    </xf>
    <xf numFmtId="0" fontId="4" fillId="0" borderId="9" xfId="0" applyFont="1" applyBorder="1" applyAlignment="1">
      <alignment horizontal="center" vertical="center" wrapText="1"/>
    </xf>
    <xf numFmtId="0" fontId="4" fillId="0" borderId="17" xfId="2" applyFont="1" applyFill="1" applyBorder="1" applyAlignment="1" applyProtection="1">
      <alignment horizontal="center" vertical="center" wrapText="1"/>
    </xf>
    <xf numFmtId="0" fontId="4" fillId="0" borderId="3" xfId="4" applyFont="1" applyFill="1" applyBorder="1" applyAlignment="1">
      <alignment horizontal="center" vertical="center"/>
    </xf>
    <xf numFmtId="0" fontId="4" fillId="0" borderId="4" xfId="4" applyFont="1" applyFill="1" applyBorder="1" applyAlignment="1">
      <alignment horizontal="center" vertical="center"/>
    </xf>
    <xf numFmtId="0" fontId="4" fillId="0" borderId="33" xfId="4" applyFont="1" applyFill="1" applyBorder="1" applyAlignment="1">
      <alignment horizontal="center" vertical="center" wrapText="1"/>
    </xf>
    <xf numFmtId="0" fontId="4" fillId="0" borderId="34" xfId="4" applyFont="1" applyFill="1" applyBorder="1" applyAlignment="1">
      <alignment horizontal="center" vertical="center"/>
    </xf>
    <xf numFmtId="0" fontId="4" fillId="0" borderId="35" xfId="0" applyFont="1" applyBorder="1" applyAlignment="1">
      <alignment horizontal="center" vertical="center"/>
    </xf>
    <xf numFmtId="0" fontId="4" fillId="0" borderId="54" xfId="4" applyFont="1" applyFill="1" applyBorder="1" applyAlignment="1">
      <alignment horizontal="center" vertical="center" wrapText="1"/>
    </xf>
    <xf numFmtId="0" fontId="4" fillId="0" borderId="29" xfId="4" applyFont="1" applyFill="1" applyBorder="1" applyAlignment="1">
      <alignment horizontal="center" vertical="center"/>
    </xf>
    <xf numFmtId="0" fontId="4" fillId="0" borderId="19" xfId="0" applyFont="1" applyBorder="1" applyAlignment="1">
      <alignment horizontal="center" vertical="center"/>
    </xf>
    <xf numFmtId="0" fontId="4" fillId="0" borderId="44" xfId="2" applyFont="1" applyFill="1" applyBorder="1" applyAlignment="1" applyProtection="1">
      <alignment horizontal="center" vertical="center" wrapText="1"/>
    </xf>
    <xf numFmtId="0" fontId="4" fillId="0" borderId="44" xfId="0" applyFont="1" applyFill="1" applyBorder="1" applyAlignment="1">
      <alignment horizontal="center" vertical="center" wrapText="1"/>
    </xf>
    <xf numFmtId="0" fontId="4" fillId="0" borderId="32" xfId="4" applyFont="1" applyFill="1" applyBorder="1" applyAlignment="1">
      <alignment horizontal="center" vertical="center" wrapText="1"/>
    </xf>
    <xf numFmtId="0" fontId="4" fillId="0" borderId="10" xfId="0" applyFont="1" applyFill="1" applyBorder="1" applyAlignment="1">
      <alignment vertical="center" wrapText="1"/>
    </xf>
    <xf numFmtId="0" fontId="4" fillId="0" borderId="17" xfId="4" applyFont="1" applyFill="1" applyBorder="1" applyAlignment="1">
      <alignment horizontal="center" vertical="center" wrapText="1"/>
    </xf>
    <xf numFmtId="0" fontId="4" fillId="0" borderId="9" xfId="4" applyFont="1" applyFill="1" applyBorder="1" applyAlignment="1">
      <alignment horizontal="center" vertical="center" wrapText="1"/>
    </xf>
    <xf numFmtId="0" fontId="4" fillId="0" borderId="15" xfId="0" applyFont="1" applyFill="1" applyBorder="1" applyAlignment="1">
      <alignment horizontal="center" vertical="center" wrapText="1"/>
    </xf>
    <xf numFmtId="0" fontId="4" fillId="0" borderId="22" xfId="0" applyFont="1" applyFill="1" applyBorder="1" applyAlignment="1">
      <alignment horizontal="center" vertical="center" wrapText="1"/>
    </xf>
    <xf numFmtId="0" fontId="4" fillId="0" borderId="9" xfId="0" applyFont="1" applyFill="1" applyBorder="1" applyAlignment="1">
      <alignment horizontal="center" vertical="center" wrapText="1"/>
    </xf>
    <xf numFmtId="4" fontId="5" fillId="0" borderId="47" xfId="4" applyNumberFormat="1" applyFont="1" applyFill="1" applyBorder="1" applyAlignment="1">
      <alignment horizontal="left" vertical="center" wrapText="1"/>
    </xf>
    <xf numFmtId="4" fontId="5" fillId="0" borderId="48" xfId="4" applyNumberFormat="1" applyFont="1" applyFill="1" applyBorder="1" applyAlignment="1">
      <alignment horizontal="left" vertical="center" wrapText="1"/>
    </xf>
    <xf numFmtId="0" fontId="4" fillId="0" borderId="15" xfId="4" applyFont="1" applyBorder="1" applyAlignment="1">
      <alignment horizontal="center" vertical="center" wrapText="1"/>
    </xf>
    <xf numFmtId="0" fontId="4" fillId="0" borderId="22" xfId="4" applyFont="1" applyBorder="1" applyAlignment="1">
      <alignment horizontal="center" vertical="center" wrapText="1"/>
    </xf>
    <xf numFmtId="0" fontId="4" fillId="0" borderId="40" xfId="4" applyFont="1" applyBorder="1" applyAlignment="1">
      <alignment horizontal="center" vertical="center" wrapText="1"/>
    </xf>
    <xf numFmtId="4" fontId="5" fillId="0" borderId="16" xfId="4" applyNumberFormat="1" applyFont="1" applyFill="1" applyBorder="1" applyAlignment="1">
      <alignment horizontal="center" vertical="center" wrapText="1"/>
    </xf>
    <xf numFmtId="4" fontId="5" fillId="0" borderId="32" xfId="4" applyNumberFormat="1" applyFont="1" applyFill="1" applyBorder="1" applyAlignment="1">
      <alignment horizontal="center" vertical="center" wrapText="1"/>
    </xf>
    <xf numFmtId="4" fontId="5" fillId="0" borderId="50" xfId="4" applyNumberFormat="1" applyFont="1" applyFill="1" applyBorder="1" applyAlignment="1">
      <alignment horizontal="center" vertical="center" wrapText="1"/>
    </xf>
    <xf numFmtId="2" fontId="4" fillId="0" borderId="23" xfId="0" applyNumberFormat="1" applyFont="1" applyBorder="1" applyAlignment="1">
      <alignment horizontal="center"/>
    </xf>
    <xf numFmtId="2" fontId="4" fillId="0" borderId="28" xfId="0" applyNumberFormat="1" applyFont="1" applyBorder="1" applyAlignment="1">
      <alignment horizontal="center"/>
    </xf>
    <xf numFmtId="2" fontId="4" fillId="0" borderId="51" xfId="0" applyNumberFormat="1" applyFont="1" applyBorder="1" applyAlignment="1">
      <alignment horizontal="center"/>
    </xf>
    <xf numFmtId="4" fontId="5" fillId="0" borderId="52" xfId="4" applyNumberFormat="1" applyFont="1" applyFill="1" applyBorder="1" applyAlignment="1">
      <alignment horizontal="center" vertical="center" wrapText="1"/>
    </xf>
    <xf numFmtId="4" fontId="5" fillId="0" borderId="48" xfId="4" applyNumberFormat="1" applyFont="1" applyFill="1" applyBorder="1" applyAlignment="1">
      <alignment horizontal="center" vertical="center" wrapText="1"/>
    </xf>
    <xf numFmtId="4" fontId="5" fillId="0" borderId="53" xfId="4" applyNumberFormat="1" applyFont="1" applyFill="1" applyBorder="1" applyAlignment="1">
      <alignment horizontal="center" vertical="center" wrapText="1"/>
    </xf>
    <xf numFmtId="0" fontId="4" fillId="0" borderId="15" xfId="4" applyFont="1" applyFill="1" applyBorder="1" applyAlignment="1">
      <alignment horizontal="center" vertical="center" wrapText="1"/>
    </xf>
    <xf numFmtId="0" fontId="4" fillId="0" borderId="22" xfId="4" applyFont="1" applyFill="1" applyBorder="1" applyAlignment="1">
      <alignment horizontal="center" vertical="center" wrapText="1"/>
    </xf>
    <xf numFmtId="0" fontId="4" fillId="0" borderId="40" xfId="4" applyFont="1" applyFill="1" applyBorder="1" applyAlignment="1">
      <alignment horizontal="center" vertical="center" wrapText="1"/>
    </xf>
    <xf numFmtId="0" fontId="4" fillId="0" borderId="33" xfId="4" applyFont="1" applyBorder="1" applyAlignment="1">
      <alignment horizontal="center" vertical="center" wrapText="1"/>
    </xf>
    <xf numFmtId="0" fontId="4" fillId="0" borderId="34" xfId="4" applyFont="1" applyBorder="1" applyAlignment="1">
      <alignment horizontal="center" vertical="center" wrapText="1"/>
    </xf>
    <xf numFmtId="0" fontId="4" fillId="0" borderId="41" xfId="4" applyFont="1" applyBorder="1" applyAlignment="1">
      <alignment horizontal="center" vertical="center" wrapText="1"/>
    </xf>
    <xf numFmtId="0" fontId="4" fillId="0" borderId="14" xfId="4" applyFont="1" applyBorder="1" applyAlignment="1">
      <alignment horizontal="center" vertical="center" wrapText="1"/>
    </xf>
    <xf numFmtId="0" fontId="4" fillId="0" borderId="21" xfId="4" applyFont="1" applyBorder="1" applyAlignment="1">
      <alignment horizontal="center" vertical="center" wrapText="1"/>
    </xf>
    <xf numFmtId="0" fontId="4" fillId="0" borderId="39" xfId="4" applyFont="1" applyBorder="1" applyAlignment="1">
      <alignment horizontal="center" vertical="center" wrapText="1"/>
    </xf>
    <xf numFmtId="0" fontId="4" fillId="0" borderId="15" xfId="2" applyFont="1" applyBorder="1" applyAlignment="1" applyProtection="1">
      <alignment horizontal="center" vertical="center" wrapText="1"/>
    </xf>
    <xf numFmtId="0" fontId="4" fillId="0" borderId="22" xfId="2" applyFont="1" applyBorder="1" applyAlignment="1" applyProtection="1">
      <alignment horizontal="center" vertical="center" wrapText="1"/>
    </xf>
    <xf numFmtId="0" fontId="4" fillId="0" borderId="40" xfId="2" applyFont="1" applyBorder="1" applyAlignment="1" applyProtection="1">
      <alignment horizontal="center" vertical="center" wrapText="1"/>
    </xf>
    <xf numFmtId="4" fontId="5" fillId="0" borderId="45" xfId="4" applyNumberFormat="1" applyFont="1" applyFill="1" applyBorder="1" applyAlignment="1">
      <alignment horizontal="left" vertical="center" wrapText="1"/>
    </xf>
    <xf numFmtId="4" fontId="5" fillId="0" borderId="10" xfId="4" applyNumberFormat="1" applyFont="1" applyFill="1" applyBorder="1" applyAlignment="1">
      <alignment horizontal="left" vertical="center" wrapText="1"/>
    </xf>
    <xf numFmtId="0" fontId="4" fillId="0" borderId="46" xfId="0" applyFont="1" applyBorder="1" applyAlignment="1">
      <alignment horizontal="left" wrapText="1"/>
    </xf>
    <xf numFmtId="0" fontId="4" fillId="0" borderId="28" xfId="0" applyFont="1" applyBorder="1" applyAlignment="1">
      <alignment horizontal="left" wrapText="1"/>
    </xf>
    <xf numFmtId="4" fontId="5" fillId="0" borderId="56" xfId="4" applyNumberFormat="1" applyFont="1" applyFill="1" applyBorder="1" applyAlignment="1">
      <alignment horizontal="left" vertical="center" wrapText="1"/>
    </xf>
    <xf numFmtId="4" fontId="5" fillId="0" borderId="19" xfId="4" applyNumberFormat="1" applyFont="1" applyFill="1" applyBorder="1" applyAlignment="1">
      <alignment horizontal="left" vertical="center" wrapText="1"/>
    </xf>
    <xf numFmtId="4" fontId="5" fillId="0" borderId="18" xfId="4" applyNumberFormat="1" applyFont="1" applyFill="1" applyBorder="1" applyAlignment="1">
      <alignment horizontal="center" vertical="center" wrapText="1"/>
    </xf>
    <xf numFmtId="4" fontId="5" fillId="0" borderId="30" xfId="4" applyNumberFormat="1" applyFont="1" applyFill="1" applyBorder="1" applyAlignment="1">
      <alignment horizontal="center" vertical="center" wrapText="1"/>
    </xf>
    <xf numFmtId="4" fontId="5" fillId="0" borderId="57" xfId="4" applyNumberFormat="1" applyFont="1" applyFill="1" applyBorder="1" applyAlignment="1">
      <alignment horizontal="center" vertical="center" wrapText="1"/>
    </xf>
    <xf numFmtId="0" fontId="4" fillId="2" borderId="0" xfId="0" applyFont="1" applyFill="1" applyAlignment="1">
      <alignment horizontal="center"/>
    </xf>
    <xf numFmtId="0" fontId="19" fillId="0" borderId="0" xfId="0" applyFont="1" applyAlignment="1">
      <alignment horizontal="left" wrapText="1"/>
    </xf>
    <xf numFmtId="49" fontId="16" fillId="0" borderId="0" xfId="0" applyNumberFormat="1" applyFont="1" applyBorder="1" applyAlignment="1" applyProtection="1">
      <alignment horizontal="left" vertical="center" wrapText="1"/>
      <protection hidden="1"/>
    </xf>
  </cellXfs>
  <cellStyles count="7">
    <cellStyle name="Comma 2" xfId="1" xr:uid="{00000000-0005-0000-0000-000000000000}"/>
    <cellStyle name="Hyperlink_Strukturf. pieprasijuma 5.dala (CFLA variants)" xfId="2" xr:uid="{00000000-0005-0000-0000-000001000000}"/>
    <cellStyle name="Normal 2" xfId="3" xr:uid="{00000000-0005-0000-0000-000003000000}"/>
    <cellStyle name="Normal 2 2" xfId="6" xr:uid="{00000000-0005-0000-0000-000004000000}"/>
    <cellStyle name="Normal 3" xfId="5" xr:uid="{00000000-0005-0000-0000-000005000000}"/>
    <cellStyle name="Normal_Strukturf. pieprasijuma 5.dala (CFLA variants) 2" xfId="4" xr:uid="{00000000-0005-0000-0000-000006000000}"/>
    <cellStyle name="Parasts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83344</xdr:colOff>
      <xdr:row>0</xdr:row>
      <xdr:rowOff>93927</xdr:rowOff>
    </xdr:from>
    <xdr:to>
      <xdr:col>7</xdr:col>
      <xdr:colOff>393990</xdr:colOff>
      <xdr:row>11</xdr:row>
      <xdr:rowOff>70425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9CD2FDB-C84A-4215-9D89-8B18FDE59E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344" y="93927"/>
          <a:ext cx="6418552" cy="14171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913191</xdr:colOff>
      <xdr:row>0</xdr:row>
      <xdr:rowOff>127000</xdr:rowOff>
    </xdr:from>
    <xdr:to>
      <xdr:col>19</xdr:col>
      <xdr:colOff>2078364</xdr:colOff>
      <xdr:row>7</xdr:row>
      <xdr:rowOff>159417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83EC18D3-29CD-4DDF-BB7A-1B93A5B25F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34066" y="127000"/>
          <a:ext cx="6880173" cy="14770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7620</xdr:colOff>
      <xdr:row>0</xdr:row>
      <xdr:rowOff>0</xdr:rowOff>
    </xdr:from>
    <xdr:to>
      <xdr:col>9</xdr:col>
      <xdr:colOff>95953</xdr:colOff>
      <xdr:row>6</xdr:row>
      <xdr:rowOff>148645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18CA667-8228-47E4-A057-2E4F22C83D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6595" y="0"/>
          <a:ext cx="6127183" cy="13487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1178719</xdr:colOff>
      <xdr:row>0</xdr:row>
      <xdr:rowOff>104512</xdr:rowOff>
    </xdr:from>
    <xdr:to>
      <xdr:col>10</xdr:col>
      <xdr:colOff>440020</xdr:colOff>
      <xdr:row>8</xdr:row>
      <xdr:rowOff>9929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3BDE4773-595E-4235-B4D5-085F71C424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07052" y="104512"/>
          <a:ext cx="6701385" cy="144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240030</xdr:colOff>
      <xdr:row>0</xdr:row>
      <xdr:rowOff>64770</xdr:rowOff>
    </xdr:from>
    <xdr:to>
      <xdr:col>7</xdr:col>
      <xdr:colOff>920818</xdr:colOff>
      <xdr:row>7</xdr:row>
      <xdr:rowOff>66730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25932902-EE67-4D35-9FE6-483D7AD9BB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9905" y="64770"/>
          <a:ext cx="6167188" cy="13354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45720</xdr:colOff>
      <xdr:row>0</xdr:row>
      <xdr:rowOff>53340</xdr:rowOff>
    </xdr:from>
    <xdr:to>
      <xdr:col>7</xdr:col>
      <xdr:colOff>684252</xdr:colOff>
      <xdr:row>7</xdr:row>
      <xdr:rowOff>53395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D5E43361-D020-45EA-9AC1-7E53BC7DCA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33700" y="53340"/>
          <a:ext cx="6327208" cy="13335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1293495</xdr:colOff>
      <xdr:row>0</xdr:row>
      <xdr:rowOff>41437</xdr:rowOff>
    </xdr:from>
    <xdr:to>
      <xdr:col>9</xdr:col>
      <xdr:colOff>816043</xdr:colOff>
      <xdr:row>7</xdr:row>
      <xdr:rowOff>33872</xdr:rowOff>
    </xdr:to>
    <xdr:pic>
      <xdr:nvPicPr>
        <xdr:cNvPr id="5" name="Picture 3">
          <a:extLst>
            <a:ext uri="{FF2B5EF4-FFF2-40B4-BE49-F238E27FC236}">
              <a16:creationId xmlns:a16="http://schemas.microsoft.com/office/drawing/2014/main" id="{83E2128D-E494-450D-B9F6-698EC4734F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7595" y="41437"/>
          <a:ext cx="6132898" cy="13354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H53"/>
  <sheetViews>
    <sheetView tabSelected="1" topLeftCell="A19" zoomScaleNormal="100" zoomScaleSheetLayoutView="80" zoomScalePageLayoutView="110" workbookViewId="0">
      <selection activeCell="D29" sqref="D29:G29"/>
    </sheetView>
  </sheetViews>
  <sheetFormatPr defaultColWidth="9.140625" defaultRowHeight="12.75" x14ac:dyDescent="0.2"/>
  <cols>
    <col min="1" max="1" width="8" style="1" customWidth="1"/>
    <col min="2" max="2" width="9.140625" style="1" customWidth="1"/>
    <col min="3" max="3" width="39" style="1" customWidth="1"/>
    <col min="4" max="4" width="8.85546875" style="1" customWidth="1"/>
    <col min="5" max="5" width="12" style="1" customWidth="1"/>
    <col min="6" max="6" width="9.28515625" style="1" customWidth="1"/>
    <col min="7" max="7" width="5.28515625" style="1" customWidth="1"/>
    <col min="8" max="8" width="10" style="2" customWidth="1"/>
    <col min="9" max="9" width="5.140625" style="1" customWidth="1"/>
    <col min="10" max="16384" width="9.140625" style="1"/>
  </cols>
  <sheetData>
    <row r="1" spans="1:8" ht="10.5" customHeight="1" x14ac:dyDescent="0.2">
      <c r="F1" s="22"/>
      <c r="G1" s="22"/>
      <c r="H1" s="21"/>
    </row>
    <row r="2" spans="1:8" ht="10.5" customHeight="1" x14ac:dyDescent="0.2">
      <c r="F2" s="22"/>
      <c r="G2" s="22"/>
      <c r="H2" s="21"/>
    </row>
    <row r="3" spans="1:8" ht="10.5" customHeight="1" x14ac:dyDescent="0.2">
      <c r="F3" s="22"/>
      <c r="G3" s="22"/>
      <c r="H3" s="21"/>
    </row>
    <row r="4" spans="1:8" ht="10.5" customHeight="1" x14ac:dyDescent="0.2">
      <c r="F4" s="22"/>
      <c r="G4" s="22"/>
      <c r="H4" s="21"/>
    </row>
    <row r="5" spans="1:8" ht="10.5" customHeight="1" x14ac:dyDescent="0.2">
      <c r="F5" s="22"/>
      <c r="G5" s="22"/>
      <c r="H5" s="21"/>
    </row>
    <row r="6" spans="1:8" ht="10.5" customHeight="1" x14ac:dyDescent="0.2">
      <c r="F6" s="22"/>
      <c r="G6" s="22"/>
      <c r="H6" s="21"/>
    </row>
    <row r="7" spans="1:8" ht="10.5" customHeight="1" x14ac:dyDescent="0.2">
      <c r="F7" s="22"/>
      <c r="G7" s="22"/>
      <c r="H7" s="21"/>
    </row>
    <row r="8" spans="1:8" ht="10.5" customHeight="1" x14ac:dyDescent="0.2">
      <c r="F8" s="22"/>
      <c r="G8" s="22"/>
      <c r="H8" s="21"/>
    </row>
    <row r="9" spans="1:8" ht="10.5" customHeight="1" x14ac:dyDescent="0.2">
      <c r="F9" s="22"/>
      <c r="G9" s="22"/>
      <c r="H9" s="21"/>
    </row>
    <row r="10" spans="1:8" ht="10.5" customHeight="1" x14ac:dyDescent="0.2">
      <c r="F10" s="22"/>
      <c r="G10" s="22"/>
      <c r="H10" s="21"/>
    </row>
    <row r="11" spans="1:8" ht="10.5" customHeight="1" x14ac:dyDescent="0.2">
      <c r="F11" s="22"/>
      <c r="G11" s="22"/>
      <c r="H11" s="21"/>
    </row>
    <row r="12" spans="1:8" ht="10.5" customHeight="1" x14ac:dyDescent="0.2">
      <c r="F12" s="22"/>
      <c r="G12" s="22"/>
      <c r="H12" s="21"/>
    </row>
    <row r="13" spans="1:8" ht="10.5" customHeight="1" x14ac:dyDescent="0.2">
      <c r="F13" s="22"/>
      <c r="G13" s="22"/>
      <c r="H13" s="21"/>
    </row>
    <row r="14" spans="1:8" ht="10.5" customHeight="1" x14ac:dyDescent="0.2">
      <c r="F14" s="22"/>
      <c r="G14" s="22"/>
      <c r="H14" s="21"/>
    </row>
    <row r="15" spans="1:8" ht="10.5" customHeight="1" x14ac:dyDescent="0.2">
      <c r="F15" s="22"/>
      <c r="G15" s="22"/>
      <c r="H15" s="21"/>
    </row>
    <row r="16" spans="1:8" ht="19.5" customHeight="1" x14ac:dyDescent="0.3">
      <c r="A16" s="195" t="s">
        <v>54</v>
      </c>
      <c r="B16" s="195"/>
      <c r="C16" s="195"/>
      <c r="D16" s="195"/>
      <c r="E16" s="195"/>
      <c r="F16" s="195"/>
      <c r="G16" s="195"/>
      <c r="H16" s="195"/>
    </row>
    <row r="17" spans="1:8" ht="9.9499999999999993" customHeight="1" x14ac:dyDescent="0.2">
      <c r="A17" s="216"/>
      <c r="B17" s="216"/>
      <c r="C17" s="216"/>
      <c r="D17" s="216"/>
      <c r="E17" s="216"/>
      <c r="F17" s="216"/>
      <c r="G17" s="216"/>
      <c r="H17" s="216"/>
    </row>
    <row r="18" spans="1:8" ht="36" customHeight="1" x14ac:dyDescent="0.2">
      <c r="A18" s="18"/>
      <c r="B18" s="18"/>
      <c r="C18" s="18"/>
      <c r="D18" s="18"/>
      <c r="E18" s="18"/>
      <c r="F18" s="18"/>
      <c r="G18" s="18"/>
      <c r="H18" s="3"/>
    </row>
    <row r="19" spans="1:8" ht="15.75" x14ac:dyDescent="0.2">
      <c r="A19" s="3"/>
      <c r="B19" s="3"/>
      <c r="C19" s="3"/>
      <c r="D19" s="3"/>
      <c r="E19" s="3"/>
      <c r="F19" s="3"/>
      <c r="G19" s="3"/>
      <c r="H19" s="3"/>
    </row>
    <row r="20" spans="1:8" ht="15.75" customHeight="1" x14ac:dyDescent="0.2">
      <c r="A20" s="217" t="s">
        <v>62</v>
      </c>
      <c r="B20" s="217"/>
      <c r="C20" s="217"/>
      <c r="D20" s="217"/>
      <c r="E20" s="217"/>
      <c r="F20" s="217"/>
      <c r="G20" s="217"/>
      <c r="H20" s="23"/>
    </row>
    <row r="21" spans="1:8" ht="18" customHeight="1" x14ac:dyDescent="0.25">
      <c r="A21" s="199" t="s">
        <v>6</v>
      </c>
      <c r="B21" s="199"/>
      <c r="C21" s="200"/>
      <c r="D21" s="184" t="s">
        <v>78</v>
      </c>
      <c r="E21" s="185"/>
      <c r="F21" s="185"/>
      <c r="G21" s="186"/>
      <c r="H21" s="23"/>
    </row>
    <row r="22" spans="1:8" ht="18" customHeight="1" x14ac:dyDescent="0.25">
      <c r="A22" s="199" t="s">
        <v>10</v>
      </c>
      <c r="B22" s="199"/>
      <c r="C22" s="200"/>
      <c r="D22" s="201" t="s">
        <v>79</v>
      </c>
      <c r="E22" s="202"/>
      <c r="F22" s="202"/>
      <c r="G22" s="203"/>
      <c r="H22" s="23"/>
    </row>
    <row r="23" spans="1:8" ht="18" customHeight="1" x14ac:dyDescent="0.25">
      <c r="A23" s="17"/>
      <c r="B23" s="17"/>
      <c r="C23" s="17"/>
      <c r="D23" s="204"/>
      <c r="E23" s="205"/>
      <c r="F23" s="205"/>
      <c r="G23" s="206"/>
      <c r="H23" s="23"/>
    </row>
    <row r="24" spans="1:8" ht="18" customHeight="1" x14ac:dyDescent="0.25">
      <c r="A24" s="17"/>
      <c r="B24" s="17"/>
      <c r="C24" s="17"/>
      <c r="D24" s="207"/>
      <c r="E24" s="208"/>
      <c r="F24" s="208"/>
      <c r="G24" s="209"/>
      <c r="H24" s="23"/>
    </row>
    <row r="25" spans="1:8" ht="18" customHeight="1" x14ac:dyDescent="0.25">
      <c r="A25" s="116" t="s">
        <v>94</v>
      </c>
      <c r="B25" s="24"/>
      <c r="C25" s="25"/>
      <c r="D25" s="192" t="s">
        <v>97</v>
      </c>
      <c r="E25" s="193"/>
      <c r="F25" s="193"/>
      <c r="G25" s="194"/>
      <c r="H25" s="5"/>
    </row>
    <row r="26" spans="1:8" ht="18" customHeight="1" x14ac:dyDescent="0.25">
      <c r="A26" s="116"/>
      <c r="B26" s="24"/>
      <c r="C26" s="25"/>
      <c r="D26" s="29"/>
      <c r="E26" s="30"/>
      <c r="F26" s="30"/>
      <c r="G26" s="31"/>
      <c r="H26" s="5"/>
    </row>
    <row r="27" spans="1:8" ht="18" customHeight="1" x14ac:dyDescent="0.25">
      <c r="A27" s="4" t="s">
        <v>55</v>
      </c>
      <c r="B27" s="24"/>
      <c r="C27" s="25"/>
      <c r="D27" s="192" t="s">
        <v>97</v>
      </c>
      <c r="E27" s="193"/>
      <c r="F27" s="193"/>
      <c r="G27" s="194"/>
      <c r="H27" s="5"/>
    </row>
    <row r="28" spans="1:8" ht="18" customHeight="1" x14ac:dyDescent="0.25">
      <c r="A28" s="6" t="s">
        <v>2</v>
      </c>
      <c r="B28" s="24"/>
      <c r="C28" s="25"/>
      <c r="D28" s="210" t="s">
        <v>125</v>
      </c>
      <c r="E28" s="211"/>
      <c r="F28" s="211"/>
      <c r="G28" s="212"/>
      <c r="H28" s="5"/>
    </row>
    <row r="29" spans="1:8" ht="18" customHeight="1" x14ac:dyDescent="0.25">
      <c r="A29" s="6" t="s">
        <v>3</v>
      </c>
      <c r="B29" s="24"/>
      <c r="C29" s="19"/>
      <c r="D29" s="213" t="s">
        <v>126</v>
      </c>
      <c r="E29" s="214"/>
      <c r="F29" s="214"/>
      <c r="G29" s="215"/>
      <c r="H29" s="23"/>
    </row>
    <row r="30" spans="1:8" ht="18" customHeight="1" x14ac:dyDescent="0.25">
      <c r="A30" s="190" t="s">
        <v>56</v>
      </c>
      <c r="B30" s="190"/>
      <c r="C30" s="191"/>
      <c r="D30" s="187">
        <f>'rēķini (C 8.1.)'!J24+'rēķini (C 8.2.) DLUV'!E24+'rēķini (C 8.3.)'!J24+'rēķini (C 8.2.) TIUL'!E19</f>
        <v>0</v>
      </c>
      <c r="E30" s="188"/>
      <c r="F30" s="188"/>
      <c r="G30" s="189"/>
      <c r="H30" s="23"/>
    </row>
    <row r="31" spans="1:8" ht="18" customHeight="1" x14ac:dyDescent="0.25">
      <c r="A31" s="190" t="s">
        <v>57</v>
      </c>
      <c r="B31" s="190"/>
      <c r="C31" s="191"/>
      <c r="D31" s="187"/>
      <c r="E31" s="188"/>
      <c r="F31" s="188"/>
      <c r="G31" s="189"/>
      <c r="H31" s="23"/>
    </row>
    <row r="32" spans="1:8" x14ac:dyDescent="0.2">
      <c r="A32" s="216"/>
      <c r="B32" s="216"/>
      <c r="C32" s="216"/>
      <c r="D32" s="216"/>
      <c r="E32" s="216"/>
      <c r="F32" s="216"/>
      <c r="G32" s="216"/>
      <c r="H32" s="216"/>
    </row>
    <row r="33" spans="1:8" s="7" customFormat="1" ht="15.75" customHeight="1" x14ac:dyDescent="0.2">
      <c r="A33" s="218"/>
      <c r="B33" s="218"/>
      <c r="C33" s="218"/>
      <c r="D33" s="218"/>
      <c r="E33" s="218"/>
      <c r="F33" s="218"/>
      <c r="G33" s="218"/>
      <c r="H33" s="218"/>
    </row>
    <row r="34" spans="1:8" ht="20.25" customHeight="1" x14ac:dyDescent="0.25">
      <c r="A34" s="9" t="s">
        <v>58</v>
      </c>
      <c r="B34" s="9"/>
      <c r="C34" s="9"/>
      <c r="D34" s="9"/>
      <c r="E34" s="9"/>
      <c r="F34" s="9"/>
      <c r="G34" s="9"/>
      <c r="H34" s="9"/>
    </row>
    <row r="35" spans="1:8" ht="24.75" customHeight="1" x14ac:dyDescent="0.25">
      <c r="A35" s="219"/>
      <c r="B35" s="219"/>
      <c r="C35" s="219"/>
      <c r="D35" s="219"/>
      <c r="E35" s="219"/>
      <c r="F35" s="219"/>
      <c r="G35" s="219"/>
      <c r="H35" s="9"/>
    </row>
    <row r="36" spans="1:8" ht="12" customHeight="1" x14ac:dyDescent="0.2">
      <c r="A36" s="196" t="s">
        <v>25</v>
      </c>
      <c r="B36" s="196"/>
      <c r="C36" s="196"/>
      <c r="D36" s="197" t="s">
        <v>26</v>
      </c>
      <c r="E36" s="197"/>
      <c r="F36" s="197"/>
      <c r="G36" s="197"/>
      <c r="H36" s="8"/>
    </row>
    <row r="37" spans="1:8" ht="20.25" customHeight="1" x14ac:dyDescent="0.2">
      <c r="A37" s="117"/>
      <c r="B37" s="117"/>
      <c r="C37" s="117"/>
      <c r="D37" s="118"/>
      <c r="E37" s="118"/>
      <c r="F37" s="118"/>
      <c r="G37" s="118"/>
      <c r="H37" s="8"/>
    </row>
    <row r="38" spans="1:8" ht="20.25" customHeight="1" x14ac:dyDescent="0.25">
      <c r="A38" s="9" t="s">
        <v>115</v>
      </c>
      <c r="B38" s="9"/>
      <c r="C38" s="9"/>
      <c r="D38" s="9"/>
      <c r="E38" s="9"/>
      <c r="F38" s="9"/>
      <c r="G38" s="9"/>
      <c r="H38" s="9"/>
    </row>
    <row r="39" spans="1:8" ht="24.75" customHeight="1" x14ac:dyDescent="0.25">
      <c r="A39" s="219"/>
      <c r="B39" s="219"/>
      <c r="C39" s="219"/>
      <c r="D39" s="219"/>
      <c r="E39" s="219"/>
      <c r="F39" s="219"/>
      <c r="G39" s="219"/>
      <c r="H39" s="9"/>
    </row>
    <row r="40" spans="1:8" ht="12" customHeight="1" x14ac:dyDescent="0.2">
      <c r="A40" s="196" t="s">
        <v>25</v>
      </c>
      <c r="B40" s="196"/>
      <c r="C40" s="196"/>
      <c r="D40" s="197" t="s">
        <v>26</v>
      </c>
      <c r="E40" s="197"/>
      <c r="F40" s="197"/>
      <c r="G40" s="197"/>
      <c r="H40" s="8"/>
    </row>
    <row r="41" spans="1:8" ht="12" customHeight="1" x14ac:dyDescent="0.2">
      <c r="A41" s="117"/>
      <c r="B41" s="117"/>
      <c r="C41" s="117"/>
      <c r="D41" s="118"/>
      <c r="E41" s="118"/>
      <c r="F41" s="118"/>
      <c r="G41" s="118"/>
      <c r="H41" s="8"/>
    </row>
    <row r="42" spans="1:8" ht="20.25" customHeight="1" x14ac:dyDescent="0.2">
      <c r="A42" s="146" t="s">
        <v>116</v>
      </c>
      <c r="B42" s="117"/>
      <c r="C42" s="147"/>
      <c r="D42" s="118"/>
      <c r="E42" s="118"/>
      <c r="F42" s="118"/>
      <c r="G42" s="118"/>
      <c r="H42" s="8"/>
    </row>
    <row r="43" spans="1:8" ht="12" customHeight="1" x14ac:dyDescent="0.2">
      <c r="A43" s="117"/>
      <c r="B43" s="117"/>
      <c r="C43" s="117"/>
      <c r="D43" s="118"/>
      <c r="E43" s="118"/>
      <c r="F43" s="118"/>
      <c r="G43" s="118"/>
      <c r="H43" s="8"/>
    </row>
    <row r="44" spans="1:8" ht="12" customHeight="1" x14ac:dyDescent="0.2">
      <c r="A44" s="8"/>
      <c r="B44" s="8"/>
      <c r="C44" s="121"/>
    </row>
    <row r="45" spans="1:8" ht="12" customHeight="1" x14ac:dyDescent="0.25">
      <c r="A45" s="120" t="s">
        <v>95</v>
      </c>
      <c r="B45" s="120"/>
      <c r="C45" s="119" t="s">
        <v>96</v>
      </c>
      <c r="D45" s="20"/>
      <c r="E45" s="20"/>
      <c r="F45" s="20"/>
      <c r="G45" s="20"/>
      <c r="H45" s="20"/>
    </row>
    <row r="46" spans="1:8" ht="12" customHeight="1" x14ac:dyDescent="0.25">
      <c r="A46" s="20"/>
      <c r="B46" s="20"/>
      <c r="C46" s="20"/>
      <c r="D46" s="20"/>
      <c r="E46" s="20"/>
      <c r="F46" s="20"/>
      <c r="G46" s="20"/>
      <c r="H46" s="20"/>
    </row>
    <row r="47" spans="1:8" ht="47.25" customHeight="1" x14ac:dyDescent="0.25">
      <c r="A47" s="198"/>
      <c r="B47" s="198"/>
      <c r="C47" s="198"/>
      <c r="D47" s="198"/>
      <c r="E47" s="198"/>
      <c r="F47" s="198"/>
      <c r="G47" s="198"/>
      <c r="H47" s="20"/>
    </row>
    <row r="48" spans="1:8" ht="47.25" customHeight="1" x14ac:dyDescent="0.25">
      <c r="A48" s="198"/>
      <c r="B48" s="198"/>
      <c r="C48" s="198"/>
      <c r="D48" s="198"/>
      <c r="E48" s="198"/>
      <c r="F48" s="198"/>
      <c r="G48" s="198"/>
      <c r="H48" s="20"/>
    </row>
    <row r="49" spans="1:8" ht="30.75" customHeight="1" x14ac:dyDescent="0.2">
      <c r="H49" s="16"/>
    </row>
    <row r="50" spans="1:8" ht="30.75" customHeight="1" x14ac:dyDescent="0.25">
      <c r="A50" s="222"/>
      <c r="B50" s="222"/>
      <c r="C50" s="222"/>
      <c r="D50" s="222"/>
      <c r="E50" s="222"/>
      <c r="F50" s="222"/>
      <c r="G50" s="222"/>
      <c r="H50" s="16"/>
    </row>
    <row r="51" spans="1:8" ht="30.75" customHeight="1" x14ac:dyDescent="0.3">
      <c r="A51" s="15"/>
      <c r="B51" s="221"/>
      <c r="C51" s="221"/>
      <c r="D51" s="16"/>
      <c r="E51" s="16"/>
      <c r="F51" s="16"/>
      <c r="G51" s="16"/>
      <c r="H51" s="16"/>
    </row>
    <row r="52" spans="1:8" ht="12" customHeight="1" x14ac:dyDescent="0.25">
      <c r="A52" s="20"/>
      <c r="B52" s="20"/>
      <c r="C52" s="20"/>
      <c r="D52" s="20"/>
      <c r="E52" s="20"/>
      <c r="F52" s="20"/>
      <c r="G52" s="20"/>
      <c r="H52" s="20"/>
    </row>
    <row r="53" spans="1:8" ht="16.5" customHeight="1" x14ac:dyDescent="0.2">
      <c r="E53" s="220"/>
      <c r="F53" s="220"/>
      <c r="G53" s="220"/>
      <c r="H53" s="220"/>
    </row>
  </sheetData>
  <mergeCells count="28">
    <mergeCell ref="A39:G39"/>
    <mergeCell ref="A40:C40"/>
    <mergeCell ref="D40:G40"/>
    <mergeCell ref="E53:H53"/>
    <mergeCell ref="B51:C51"/>
    <mergeCell ref="A50:G50"/>
    <mergeCell ref="A16:H16"/>
    <mergeCell ref="A36:C36"/>
    <mergeCell ref="D36:G36"/>
    <mergeCell ref="A47:G47"/>
    <mergeCell ref="A48:G48"/>
    <mergeCell ref="A22:C22"/>
    <mergeCell ref="D22:G24"/>
    <mergeCell ref="D27:G27"/>
    <mergeCell ref="D28:G28"/>
    <mergeCell ref="D29:G29"/>
    <mergeCell ref="A17:H17"/>
    <mergeCell ref="A20:G20"/>
    <mergeCell ref="A32:H32"/>
    <mergeCell ref="A33:H33"/>
    <mergeCell ref="A35:G35"/>
    <mergeCell ref="A21:C21"/>
    <mergeCell ref="D21:G21"/>
    <mergeCell ref="D30:G30"/>
    <mergeCell ref="D31:G31"/>
    <mergeCell ref="A30:C30"/>
    <mergeCell ref="A31:C31"/>
    <mergeCell ref="D25:G25"/>
  </mergeCells>
  <phoneticPr fontId="0" type="noConversion"/>
  <dataValidations count="1">
    <dataValidation type="list" allowBlank="1" showInputMessage="1" showErrorMessage="1" sqref="D46:G46" xr:uid="{00000000-0002-0000-0000-000000000000}">
      <formula1>$BE$49:$BE$50</formula1>
    </dataValidation>
  </dataValidations>
  <pageMargins left="0.7" right="0.7" top="0.75" bottom="0.75" header="0.3" footer="0.3"/>
  <pageSetup paperSize="9" scale="87" fitToHeight="0" orientation="portrait" r:id="rId1"/>
  <headerFooter alignWithMargins="0">
    <oddFooter>&amp;L&amp;"Times New Roman,Regular"&amp;8N0257_5p2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BF25"/>
  <sheetViews>
    <sheetView topLeftCell="C6" zoomScaleNormal="100" zoomScaleSheetLayoutView="90" workbookViewId="0">
      <selection activeCell="B25" sqref="B25"/>
    </sheetView>
  </sheetViews>
  <sheetFormatPr defaultColWidth="9.140625" defaultRowHeight="15.75" x14ac:dyDescent="0.25"/>
  <cols>
    <col min="1" max="1" width="7" style="94" customWidth="1"/>
    <col min="2" max="2" width="28.42578125" style="94" customWidth="1"/>
    <col min="3" max="3" width="14.28515625" style="94" customWidth="1"/>
    <col min="4" max="4" width="11.7109375" style="94" customWidth="1"/>
    <col min="5" max="5" width="30" style="94" customWidth="1"/>
    <col min="6" max="6" width="16.7109375" style="94" customWidth="1"/>
    <col min="7" max="11" width="14.28515625" style="94" customWidth="1"/>
    <col min="12" max="12" width="25.7109375" style="94" customWidth="1"/>
    <col min="13" max="19" width="14.28515625" style="94" customWidth="1"/>
    <col min="20" max="20" width="31.7109375" style="94" customWidth="1"/>
    <col min="21" max="16384" width="9.140625" style="94"/>
  </cols>
  <sheetData>
    <row r="1" spans="1:20" x14ac:dyDescent="0.25">
      <c r="A1" s="93"/>
    </row>
    <row r="2" spans="1:20" x14ac:dyDescent="0.25">
      <c r="A2" s="93"/>
    </row>
    <row r="3" spans="1:20" x14ac:dyDescent="0.25">
      <c r="A3" s="93"/>
    </row>
    <row r="4" spans="1:20" x14ac:dyDescent="0.25">
      <c r="A4" s="93"/>
    </row>
    <row r="5" spans="1:20" ht="15.75" customHeight="1" x14ac:dyDescent="0.25">
      <c r="A5" s="93"/>
    </row>
    <row r="6" spans="1:20" ht="15.75" customHeight="1" x14ac:dyDescent="0.25">
      <c r="A6" s="93"/>
    </row>
    <row r="7" spans="1:20" ht="15.75" customHeight="1" x14ac:dyDescent="0.25">
      <c r="A7" s="93"/>
    </row>
    <row r="8" spans="1:20" ht="15.75" customHeight="1" x14ac:dyDescent="0.25">
      <c r="A8" s="93"/>
    </row>
    <row r="9" spans="1:20" ht="15.75" customHeight="1" x14ac:dyDescent="0.25">
      <c r="A9" s="93"/>
    </row>
    <row r="10" spans="1:20" x14ac:dyDescent="0.25">
      <c r="A10" s="110" t="s">
        <v>60</v>
      </c>
    </row>
    <row r="11" spans="1:20" x14ac:dyDescent="0.25">
      <c r="A11" s="110"/>
      <c r="T11" s="142" t="str">
        <f>Informācija!D25</f>
        <v>XXX</v>
      </c>
    </row>
    <row r="12" spans="1:20" ht="17.25" customHeight="1" x14ac:dyDescent="0.25">
      <c r="A12" s="110" t="s">
        <v>76</v>
      </c>
      <c r="S12" s="136" t="s">
        <v>2</v>
      </c>
      <c r="T12" s="150" t="str">
        <f>Informācija!D28</f>
        <v>01.03.2023.</v>
      </c>
    </row>
    <row r="13" spans="1:20" x14ac:dyDescent="0.25">
      <c r="A13" s="94" t="s">
        <v>39</v>
      </c>
      <c r="S13" s="136" t="s">
        <v>3</v>
      </c>
      <c r="T13" s="150" t="str">
        <f>Informācija!D29</f>
        <v>31.03.2023.</v>
      </c>
    </row>
    <row r="14" spans="1:20" ht="16.5" thickBot="1" x14ac:dyDescent="0.3"/>
    <row r="15" spans="1:20" s="114" customFormat="1" ht="151.9" customHeight="1" thickBot="1" x14ac:dyDescent="0.3">
      <c r="A15" s="111" t="s">
        <v>34</v>
      </c>
      <c r="B15" s="112" t="s">
        <v>77</v>
      </c>
      <c r="C15" s="111" t="s">
        <v>61</v>
      </c>
      <c r="D15" s="111" t="s">
        <v>37</v>
      </c>
      <c r="E15" s="111" t="s">
        <v>15</v>
      </c>
      <c r="F15" s="111" t="s">
        <v>16</v>
      </c>
      <c r="G15" s="111" t="s">
        <v>35</v>
      </c>
      <c r="H15" s="113" t="s">
        <v>8</v>
      </c>
      <c r="I15" s="111" t="s">
        <v>21</v>
      </c>
      <c r="J15" s="111" t="s">
        <v>40</v>
      </c>
      <c r="K15" s="111" t="s">
        <v>13</v>
      </c>
      <c r="L15" s="111" t="s">
        <v>30</v>
      </c>
      <c r="M15" s="111" t="s">
        <v>22</v>
      </c>
      <c r="N15" s="111" t="s">
        <v>23</v>
      </c>
      <c r="O15" s="111" t="s">
        <v>14</v>
      </c>
      <c r="P15" s="111" t="s">
        <v>24</v>
      </c>
      <c r="Q15" s="111" t="s">
        <v>41</v>
      </c>
      <c r="R15" s="111" t="s">
        <v>31</v>
      </c>
      <c r="S15" s="113" t="s">
        <v>36</v>
      </c>
      <c r="T15" s="111" t="s">
        <v>38</v>
      </c>
    </row>
    <row r="16" spans="1:20" s="114" customFormat="1" ht="16.5" thickBot="1" x14ac:dyDescent="0.3">
      <c r="A16" s="98">
        <v>1</v>
      </c>
      <c r="B16" s="99">
        <v>2</v>
      </c>
      <c r="C16" s="99">
        <v>3</v>
      </c>
      <c r="D16" s="99">
        <v>4</v>
      </c>
      <c r="E16" s="99">
        <v>5</v>
      </c>
      <c r="F16" s="99">
        <v>6</v>
      </c>
      <c r="G16" s="99">
        <v>7</v>
      </c>
      <c r="H16" s="99">
        <v>8</v>
      </c>
      <c r="I16" s="99">
        <v>9</v>
      </c>
      <c r="J16" s="99">
        <v>10</v>
      </c>
      <c r="K16" s="99">
        <v>11</v>
      </c>
      <c r="L16" s="99">
        <v>12</v>
      </c>
      <c r="M16" s="99">
        <v>13</v>
      </c>
      <c r="N16" s="99">
        <v>14</v>
      </c>
      <c r="O16" s="99">
        <v>15</v>
      </c>
      <c r="P16" s="99">
        <v>16</v>
      </c>
      <c r="Q16" s="99">
        <v>17</v>
      </c>
      <c r="R16" s="99">
        <v>18</v>
      </c>
      <c r="S16" s="99">
        <v>19</v>
      </c>
      <c r="T16" s="100">
        <v>20</v>
      </c>
    </row>
    <row r="17" spans="1:58" x14ac:dyDescent="0.25">
      <c r="A17" s="28"/>
      <c r="B17" s="101"/>
      <c r="C17" s="154"/>
      <c r="D17" s="155"/>
      <c r="E17" s="28"/>
      <c r="F17" s="28"/>
      <c r="G17" s="122"/>
      <c r="H17" s="122"/>
      <c r="I17" s="123"/>
      <c r="J17" s="123"/>
      <c r="K17" s="123"/>
      <c r="L17" s="28"/>
      <c r="M17" s="124"/>
      <c r="N17" s="122"/>
      <c r="O17" s="122"/>
      <c r="P17" s="124"/>
      <c r="Q17" s="124"/>
      <c r="R17" s="122"/>
      <c r="S17" s="28"/>
      <c r="T17" s="28"/>
    </row>
    <row r="18" spans="1:58" x14ac:dyDescent="0.25">
      <c r="A18" s="149"/>
      <c r="B18" s="101"/>
      <c r="C18" s="154"/>
      <c r="D18" s="155"/>
      <c r="E18" s="149"/>
      <c r="F18" s="149"/>
      <c r="G18" s="122"/>
      <c r="H18" s="122"/>
      <c r="I18" s="123"/>
      <c r="J18" s="123"/>
      <c r="K18" s="123"/>
      <c r="L18" s="149"/>
      <c r="M18" s="124"/>
      <c r="N18" s="122"/>
      <c r="O18" s="124"/>
      <c r="P18" s="124"/>
      <c r="Q18" s="124"/>
      <c r="R18" s="122"/>
      <c r="S18" s="149"/>
      <c r="T18" s="149"/>
    </row>
    <row r="19" spans="1:58" x14ac:dyDescent="0.25">
      <c r="A19" s="28"/>
      <c r="B19" s="101"/>
      <c r="C19" s="154"/>
      <c r="D19" s="155"/>
      <c r="E19" s="28"/>
      <c r="F19" s="28"/>
      <c r="G19" s="122"/>
      <c r="H19" s="122"/>
      <c r="I19" s="123"/>
      <c r="J19" s="123"/>
      <c r="K19" s="123"/>
      <c r="L19" s="28"/>
      <c r="M19" s="124"/>
      <c r="N19" s="122"/>
      <c r="O19" s="124"/>
      <c r="P19" s="124"/>
      <c r="Q19" s="124"/>
      <c r="R19" s="122"/>
      <c r="S19" s="28"/>
      <c r="T19" s="28"/>
      <c r="BF19" s="94" t="s">
        <v>19</v>
      </c>
    </row>
    <row r="20" spans="1:58" x14ac:dyDescent="0.25">
      <c r="A20" s="115"/>
      <c r="BF20" s="94" t="s">
        <v>20</v>
      </c>
    </row>
    <row r="25" spans="1:58" x14ac:dyDescent="0.25">
      <c r="B25" s="177" t="s">
        <v>120</v>
      </c>
    </row>
  </sheetData>
  <pageMargins left="0.7" right="0.7" top="0.75" bottom="0.75" header="0.3" footer="0.3"/>
  <pageSetup paperSize="9" scale="39" firstPageNumber="4" fitToHeight="0" orientation="landscape" useFirstPageNumber="1" r:id="rId1"/>
  <headerFooter>
    <oddHeader>&amp;C4</oddHeader>
    <oddFooter>&amp;L&amp;"Tahoma,Regular"&amp;8N0257_5p2</oddFooter>
  </headerFooter>
  <colBreaks count="1" manualBreakCount="1">
    <brk id="20" max="1048575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R25"/>
  <sheetViews>
    <sheetView topLeftCell="A10" zoomScaleNormal="100" zoomScaleSheetLayoutView="100" workbookViewId="0">
      <selection activeCell="F16" sqref="F16"/>
    </sheetView>
  </sheetViews>
  <sheetFormatPr defaultColWidth="9.140625" defaultRowHeight="15.75" x14ac:dyDescent="0.25"/>
  <cols>
    <col min="1" max="1" width="9.140625" style="37"/>
    <col min="2" max="2" width="13.42578125" style="37" customWidth="1"/>
    <col min="3" max="3" width="25.85546875" style="37" customWidth="1"/>
    <col min="4" max="4" width="21.42578125" style="37" customWidth="1"/>
    <col min="5" max="5" width="12" style="37" customWidth="1"/>
    <col min="6" max="6" width="11.7109375" style="37" customWidth="1"/>
    <col min="7" max="7" width="14.42578125" style="37" customWidth="1"/>
    <col min="8" max="8" width="16.42578125" style="37" customWidth="1"/>
    <col min="9" max="10" width="14.28515625" style="37" customWidth="1"/>
    <col min="11" max="11" width="28.7109375" style="37" customWidth="1"/>
    <col min="12" max="16384" width="9.140625" style="37"/>
  </cols>
  <sheetData>
    <row r="1" spans="1:18" x14ac:dyDescent="0.25">
      <c r="A1" s="93"/>
    </row>
    <row r="10" spans="1:18" x14ac:dyDescent="0.25">
      <c r="K10" s="150" t="str">
        <f>Informācija!D25</f>
        <v>XXX</v>
      </c>
    </row>
    <row r="11" spans="1:18" s="94" customFormat="1" x14ac:dyDescent="0.25">
      <c r="A11" s="92" t="s">
        <v>59</v>
      </c>
      <c r="K11" s="150" t="str">
        <f>Informācija!D28</f>
        <v>01.03.2023.</v>
      </c>
    </row>
    <row r="12" spans="1:18" s="94" customFormat="1" x14ac:dyDescent="0.25">
      <c r="A12" s="94" t="s">
        <v>39</v>
      </c>
      <c r="K12" s="150" t="str">
        <f>Informācija!D29</f>
        <v>31.03.2023.</v>
      </c>
    </row>
    <row r="13" spans="1:18" s="94" customFormat="1" ht="16.5" thickBot="1" x14ac:dyDescent="0.3"/>
    <row r="14" spans="1:18" s="94" customFormat="1" ht="111" thickBot="1" x14ac:dyDescent="0.3">
      <c r="A14" s="95" t="s">
        <v>34</v>
      </c>
      <c r="B14" s="27" t="s">
        <v>17</v>
      </c>
      <c r="C14" s="27" t="s">
        <v>49</v>
      </c>
      <c r="D14" s="27" t="s">
        <v>18</v>
      </c>
      <c r="E14" s="27" t="s">
        <v>61</v>
      </c>
      <c r="F14" s="27" t="s">
        <v>37</v>
      </c>
      <c r="G14" s="27" t="s">
        <v>50</v>
      </c>
      <c r="H14" s="27" t="s">
        <v>32</v>
      </c>
      <c r="I14" s="27" t="s">
        <v>74</v>
      </c>
      <c r="J14" s="27" t="s">
        <v>33</v>
      </c>
      <c r="K14" s="96" t="s">
        <v>51</v>
      </c>
      <c r="L14" s="97"/>
      <c r="M14" s="97"/>
      <c r="N14" s="97"/>
      <c r="O14" s="97"/>
      <c r="P14" s="97"/>
      <c r="Q14" s="97"/>
      <c r="R14" s="97"/>
    </row>
    <row r="15" spans="1:18" s="94" customFormat="1" ht="16.5" thickBot="1" x14ac:dyDescent="0.3">
      <c r="A15" s="98">
        <v>1</v>
      </c>
      <c r="B15" s="99">
        <v>2</v>
      </c>
      <c r="C15" s="99">
        <v>3</v>
      </c>
      <c r="D15" s="99">
        <v>4</v>
      </c>
      <c r="E15" s="99">
        <v>5</v>
      </c>
      <c r="F15" s="99">
        <v>6</v>
      </c>
      <c r="G15" s="99">
        <v>7</v>
      </c>
      <c r="H15" s="99">
        <v>8</v>
      </c>
      <c r="I15" s="99">
        <v>9</v>
      </c>
      <c r="J15" s="99">
        <v>10</v>
      </c>
      <c r="K15" s="100">
        <v>11</v>
      </c>
      <c r="L15" s="97"/>
      <c r="M15" s="97"/>
      <c r="N15" s="97"/>
      <c r="O15" s="97"/>
      <c r="P15" s="97"/>
      <c r="Q15" s="97"/>
      <c r="R15" s="97"/>
    </row>
    <row r="16" spans="1:18" s="94" customFormat="1" x14ac:dyDescent="0.25">
      <c r="A16" s="102">
        <v>1</v>
      </c>
      <c r="B16" s="103"/>
      <c r="C16" s="103"/>
      <c r="D16" s="103"/>
      <c r="E16" s="156"/>
      <c r="F16" s="156"/>
      <c r="G16" s="103"/>
      <c r="H16" s="103"/>
      <c r="I16" s="125"/>
      <c r="J16" s="125"/>
      <c r="K16" s="104" t="s">
        <v>0</v>
      </c>
      <c r="L16" s="97"/>
      <c r="M16" s="97"/>
      <c r="N16" s="97"/>
      <c r="O16" s="97"/>
      <c r="P16" s="97"/>
      <c r="Q16" s="97"/>
      <c r="R16" s="97"/>
    </row>
    <row r="17" spans="1:18" s="94" customFormat="1" x14ac:dyDescent="0.25">
      <c r="A17" s="105">
        <v>2</v>
      </c>
      <c r="B17" s="28"/>
      <c r="C17" s="28"/>
      <c r="D17" s="28"/>
      <c r="E17" s="157"/>
      <c r="F17" s="157"/>
      <c r="G17" s="28"/>
      <c r="H17" s="28"/>
      <c r="I17" s="122"/>
      <c r="J17" s="122"/>
      <c r="K17" s="106" t="s">
        <v>0</v>
      </c>
      <c r="L17" s="97"/>
      <c r="M17" s="97"/>
      <c r="N17" s="97"/>
      <c r="O17" s="97"/>
      <c r="P17" s="97"/>
      <c r="Q17" s="97"/>
      <c r="R17" s="97"/>
    </row>
    <row r="18" spans="1:18" s="94" customFormat="1" x14ac:dyDescent="0.25">
      <c r="A18" s="105">
        <v>3</v>
      </c>
      <c r="B18" s="28"/>
      <c r="C18" s="28"/>
      <c r="D18" s="28"/>
      <c r="E18" s="157"/>
      <c r="F18" s="157"/>
      <c r="G18" s="28"/>
      <c r="H18" s="28"/>
      <c r="I18" s="122"/>
      <c r="J18" s="122"/>
      <c r="K18" s="106" t="s">
        <v>0</v>
      </c>
      <c r="L18" s="97"/>
      <c r="M18" s="97"/>
      <c r="N18" s="97"/>
      <c r="O18" s="97"/>
      <c r="P18" s="97"/>
      <c r="Q18" s="97"/>
      <c r="R18" s="97"/>
    </row>
    <row r="19" spans="1:18" s="94" customFormat="1" x14ac:dyDescent="0.25">
      <c r="A19" s="105">
        <v>4</v>
      </c>
      <c r="B19" s="28"/>
      <c r="C19" s="28"/>
      <c r="D19" s="28"/>
      <c r="E19" s="157"/>
      <c r="F19" s="157"/>
      <c r="G19" s="28"/>
      <c r="H19" s="28"/>
      <c r="I19" s="122"/>
      <c r="J19" s="122"/>
      <c r="K19" s="106" t="s">
        <v>0</v>
      </c>
      <c r="L19" s="97"/>
      <c r="M19" s="97"/>
      <c r="N19" s="97"/>
      <c r="O19" s="97"/>
      <c r="P19" s="97"/>
      <c r="Q19" s="97"/>
      <c r="R19" s="97"/>
    </row>
    <row r="20" spans="1:18" s="94" customFormat="1" ht="16.5" thickBot="1" x14ac:dyDescent="0.3">
      <c r="A20" s="107"/>
      <c r="B20" s="108"/>
      <c r="C20" s="108"/>
      <c r="D20" s="108"/>
      <c r="E20" s="158"/>
      <c r="F20" s="158"/>
      <c r="G20" s="108"/>
      <c r="H20" s="108"/>
      <c r="I20" s="126"/>
      <c r="J20" s="126"/>
      <c r="K20" s="109"/>
      <c r="L20" s="97"/>
      <c r="M20" s="97"/>
      <c r="N20" s="97"/>
      <c r="O20" s="97"/>
      <c r="P20" s="97"/>
      <c r="Q20" s="97"/>
      <c r="R20" s="97"/>
    </row>
    <row r="21" spans="1:18" s="94" customFormat="1" ht="31.9" customHeight="1" x14ac:dyDescent="0.25">
      <c r="A21" s="223" t="s">
        <v>75</v>
      </c>
      <c r="B21" s="223"/>
      <c r="C21" s="223"/>
      <c r="D21" s="223"/>
      <c r="E21" s="223"/>
      <c r="F21" s="223"/>
      <c r="G21" s="223"/>
      <c r="H21" s="223"/>
      <c r="I21" s="223"/>
      <c r="J21" s="223"/>
      <c r="K21" s="223"/>
    </row>
    <row r="25" spans="1:18" x14ac:dyDescent="0.25">
      <c r="B25" s="177" t="s">
        <v>120</v>
      </c>
    </row>
  </sheetData>
  <mergeCells count="1">
    <mergeCell ref="A21:K21"/>
  </mergeCells>
  <pageMargins left="0.7" right="0.7" top="0.75" bottom="0.75" header="0.3" footer="0.3"/>
  <pageSetup paperSize="9" scale="73" fitToHeight="0" orientation="landscape" r:id="rId1"/>
  <colBreaks count="1" manualBreakCount="1">
    <brk id="11" max="1048575" man="1"/>
  </col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P33"/>
  <sheetViews>
    <sheetView topLeftCell="A9" zoomScaleNormal="100" zoomScaleSheetLayoutView="80" workbookViewId="0">
      <selection activeCell="I18" sqref="I18:K23"/>
    </sheetView>
  </sheetViews>
  <sheetFormatPr defaultColWidth="9.140625" defaultRowHeight="15.75" x14ac:dyDescent="0.25"/>
  <cols>
    <col min="1" max="1" width="4.7109375" style="36" customWidth="1"/>
    <col min="2" max="2" width="13.7109375" style="36" customWidth="1"/>
    <col min="3" max="3" width="16.42578125" style="36" customWidth="1"/>
    <col min="4" max="4" width="32.42578125" style="36" customWidth="1"/>
    <col min="5" max="5" width="12.42578125" style="36" customWidth="1"/>
    <col min="6" max="8" width="13.85546875" style="36" customWidth="1"/>
    <col min="9" max="10" width="12.7109375" style="36" customWidth="1"/>
    <col min="11" max="12" width="12.42578125" style="36" customWidth="1"/>
    <col min="13" max="13" width="35.7109375" style="36" customWidth="1"/>
    <col min="14" max="15" width="0" style="37" hidden="1" customWidth="1"/>
    <col min="16" max="16" width="10.7109375" style="36" customWidth="1"/>
    <col min="17" max="16384" width="9.140625" style="36"/>
  </cols>
  <sheetData>
    <row r="1" spans="1:15" x14ac:dyDescent="0.25">
      <c r="A1" s="35"/>
    </row>
    <row r="2" spans="1:15" ht="15" customHeight="1" x14ac:dyDescent="0.25">
      <c r="A2" s="35"/>
    </row>
    <row r="3" spans="1:15" ht="15" customHeight="1" x14ac:dyDescent="0.25">
      <c r="A3" s="35"/>
    </row>
    <row r="4" spans="1:15" ht="15" customHeight="1" x14ac:dyDescent="0.25">
      <c r="A4" s="35"/>
    </row>
    <row r="5" spans="1:15" ht="15" customHeight="1" x14ac:dyDescent="0.25">
      <c r="A5" s="35"/>
    </row>
    <row r="6" spans="1:15" ht="15" customHeight="1" x14ac:dyDescent="0.25">
      <c r="A6" s="35"/>
    </row>
    <row r="7" spans="1:15" ht="15" customHeight="1" x14ac:dyDescent="0.25">
      <c r="A7" s="35"/>
    </row>
    <row r="8" spans="1:15" ht="15" customHeight="1" x14ac:dyDescent="0.25">
      <c r="A8" s="35"/>
    </row>
    <row r="9" spans="1:15" ht="15" customHeight="1" x14ac:dyDescent="0.25">
      <c r="A9" s="35"/>
    </row>
    <row r="10" spans="1:15" ht="18" customHeight="1" x14ac:dyDescent="0.25">
      <c r="A10" s="10" t="s">
        <v>52</v>
      </c>
      <c r="M10" s="141" t="str">
        <f>Informācija!D25</f>
        <v>XXX</v>
      </c>
    </row>
    <row r="11" spans="1:15" ht="16.5" customHeight="1" x14ac:dyDescent="0.25"/>
    <row r="12" spans="1:15" ht="15.75" customHeight="1" x14ac:dyDescent="0.2">
      <c r="A12" s="10" t="s">
        <v>53</v>
      </c>
      <c r="B12" s="10"/>
      <c r="C12" s="10"/>
      <c r="D12" s="10"/>
      <c r="E12" s="10"/>
      <c r="F12" s="10"/>
      <c r="G12" s="10"/>
      <c r="H12" s="10"/>
      <c r="I12" s="10"/>
      <c r="J12" s="10"/>
      <c r="K12" s="10"/>
      <c r="L12" s="136" t="s">
        <v>2</v>
      </c>
      <c r="M12" s="137" t="str">
        <f>Informācija!D28</f>
        <v>01.03.2023.</v>
      </c>
      <c r="N12" s="10"/>
      <c r="O12" s="10"/>
    </row>
    <row r="13" spans="1:15" ht="15.75" customHeight="1" thickBot="1" x14ac:dyDescent="0.25">
      <c r="A13" s="11"/>
      <c r="B13" s="11"/>
      <c r="C13" s="11"/>
      <c r="D13" s="11"/>
      <c r="E13" s="11"/>
      <c r="F13" s="11"/>
      <c r="G13" s="11"/>
      <c r="H13" s="11"/>
      <c r="I13" s="11"/>
      <c r="J13" s="11"/>
      <c r="K13" s="11"/>
      <c r="L13" s="136" t="s">
        <v>3</v>
      </c>
      <c r="M13" s="138" t="str">
        <f>Informācija!D29</f>
        <v>31.03.2023.</v>
      </c>
      <c r="N13" s="11"/>
      <c r="O13" s="10"/>
    </row>
    <row r="14" spans="1:15" ht="36" customHeight="1" x14ac:dyDescent="0.2">
      <c r="A14" s="224" t="s">
        <v>34</v>
      </c>
      <c r="B14" s="227" t="s">
        <v>44</v>
      </c>
      <c r="C14" s="227" t="s">
        <v>121</v>
      </c>
      <c r="D14" s="14" t="s">
        <v>4</v>
      </c>
      <c r="E14" s="240" t="s">
        <v>27</v>
      </c>
      <c r="F14" s="241"/>
      <c r="G14" s="241"/>
      <c r="H14" s="241"/>
      <c r="I14" s="242" t="s">
        <v>28</v>
      </c>
      <c r="J14" s="242"/>
      <c r="K14" s="243"/>
      <c r="L14" s="246" t="s">
        <v>90</v>
      </c>
      <c r="M14" s="234" t="s">
        <v>1</v>
      </c>
      <c r="N14" s="237" t="s">
        <v>47</v>
      </c>
      <c r="O14" s="232" t="s">
        <v>46</v>
      </c>
    </row>
    <row r="15" spans="1:15" ht="63.95" customHeight="1" x14ac:dyDescent="0.2">
      <c r="A15" s="225"/>
      <c r="B15" s="228"/>
      <c r="C15" s="228"/>
      <c r="D15" s="231" t="s">
        <v>29</v>
      </c>
      <c r="E15" s="231" t="s">
        <v>5</v>
      </c>
      <c r="F15" s="231" t="s">
        <v>7</v>
      </c>
      <c r="G15" s="231" t="s">
        <v>11</v>
      </c>
      <c r="H15" s="244" t="s">
        <v>9</v>
      </c>
      <c r="I15" s="244" t="s">
        <v>45</v>
      </c>
      <c r="J15" s="244" t="s">
        <v>42</v>
      </c>
      <c r="K15" s="244" t="s">
        <v>43</v>
      </c>
      <c r="L15" s="247"/>
      <c r="M15" s="235"/>
      <c r="N15" s="238"/>
      <c r="O15" s="233"/>
    </row>
    <row r="16" spans="1:15" x14ac:dyDescent="0.2">
      <c r="A16" s="226"/>
      <c r="B16" s="229"/>
      <c r="C16" s="230"/>
      <c r="D16" s="230"/>
      <c r="E16" s="230"/>
      <c r="F16" s="230"/>
      <c r="G16" s="230"/>
      <c r="H16" s="230"/>
      <c r="I16" s="230"/>
      <c r="J16" s="230"/>
      <c r="K16" s="245"/>
      <c r="L16" s="248"/>
      <c r="M16" s="236"/>
      <c r="N16" s="239"/>
      <c r="O16" s="233"/>
    </row>
    <row r="17" spans="1:16" ht="16.5" thickBot="1" x14ac:dyDescent="0.25">
      <c r="A17" s="58">
        <v>1</v>
      </c>
      <c r="B17" s="59">
        <v>2</v>
      </c>
      <c r="C17" s="59">
        <v>3</v>
      </c>
      <c r="D17" s="59">
        <v>4</v>
      </c>
      <c r="E17" s="59">
        <v>5</v>
      </c>
      <c r="F17" s="59">
        <v>6</v>
      </c>
      <c r="G17" s="59">
        <v>7</v>
      </c>
      <c r="H17" s="59">
        <v>8</v>
      </c>
      <c r="I17" s="59">
        <v>9</v>
      </c>
      <c r="J17" s="60">
        <v>10</v>
      </c>
      <c r="K17" s="60">
        <v>11</v>
      </c>
      <c r="L17" s="61">
        <v>12</v>
      </c>
      <c r="M17" s="62">
        <v>13</v>
      </c>
      <c r="N17" s="63">
        <v>29</v>
      </c>
      <c r="O17" s="26">
        <v>30</v>
      </c>
    </row>
    <row r="18" spans="1:16" x14ac:dyDescent="0.2">
      <c r="A18" s="64">
        <v>1</v>
      </c>
      <c r="B18" s="65"/>
      <c r="C18" s="65"/>
      <c r="D18" s="65"/>
      <c r="E18" s="67"/>
      <c r="F18" s="67"/>
      <c r="G18" s="181"/>
      <c r="H18" s="66"/>
      <c r="I18" s="65"/>
      <c r="J18" s="68"/>
      <c r="K18" s="68"/>
      <c r="L18" s="127"/>
      <c r="M18" s="69" t="s">
        <v>0</v>
      </c>
      <c r="N18" s="70" t="s">
        <v>0</v>
      </c>
      <c r="O18" s="71"/>
      <c r="P18" s="72"/>
    </row>
    <row r="19" spans="1:16" x14ac:dyDescent="0.2">
      <c r="A19" s="73">
        <v>2</v>
      </c>
      <c r="B19" s="74"/>
      <c r="C19" s="74"/>
      <c r="D19" s="74"/>
      <c r="E19" s="76"/>
      <c r="F19" s="76"/>
      <c r="G19" s="182"/>
      <c r="H19" s="75"/>
      <c r="I19" s="74"/>
      <c r="J19" s="78"/>
      <c r="K19" s="78"/>
      <c r="L19" s="128"/>
      <c r="M19" s="79" t="s">
        <v>0</v>
      </c>
      <c r="N19" s="70" t="s">
        <v>0</v>
      </c>
      <c r="O19" s="71"/>
      <c r="P19" s="72"/>
    </row>
    <row r="20" spans="1:16" x14ac:dyDescent="0.2">
      <c r="A20" s="73">
        <v>3</v>
      </c>
      <c r="B20" s="74"/>
      <c r="C20" s="74"/>
      <c r="D20" s="74"/>
      <c r="E20" s="76"/>
      <c r="F20" s="76"/>
      <c r="G20" s="182"/>
      <c r="H20" s="75"/>
      <c r="I20" s="74"/>
      <c r="J20" s="78"/>
      <c r="K20" s="78"/>
      <c r="L20" s="128"/>
      <c r="M20" s="79" t="s">
        <v>0</v>
      </c>
      <c r="N20" s="70" t="s">
        <v>0</v>
      </c>
      <c r="O20" s="71"/>
      <c r="P20" s="72"/>
    </row>
    <row r="21" spans="1:16" x14ac:dyDescent="0.2">
      <c r="A21" s="73">
        <v>4</v>
      </c>
      <c r="B21" s="74"/>
      <c r="C21" s="74"/>
      <c r="D21" s="74"/>
      <c r="E21" s="76"/>
      <c r="F21" s="76"/>
      <c r="G21" s="182"/>
      <c r="H21" s="75"/>
      <c r="I21" s="74"/>
      <c r="J21" s="78"/>
      <c r="K21" s="78"/>
      <c r="L21" s="128"/>
      <c r="M21" s="79" t="s">
        <v>0</v>
      </c>
      <c r="N21" s="70" t="s">
        <v>0</v>
      </c>
      <c r="O21" s="71"/>
      <c r="P21" s="72"/>
    </row>
    <row r="22" spans="1:16" x14ac:dyDescent="0.2">
      <c r="A22" s="73">
        <v>5</v>
      </c>
      <c r="B22" s="74"/>
      <c r="C22" s="74"/>
      <c r="D22" s="74"/>
      <c r="E22" s="76"/>
      <c r="F22" s="76"/>
      <c r="G22" s="182"/>
      <c r="H22" s="75"/>
      <c r="I22" s="74"/>
      <c r="J22" s="78"/>
      <c r="K22" s="78"/>
      <c r="L22" s="128"/>
      <c r="M22" s="79" t="s">
        <v>0</v>
      </c>
      <c r="N22" s="70" t="s">
        <v>0</v>
      </c>
      <c r="O22" s="71"/>
      <c r="P22" s="72"/>
    </row>
    <row r="23" spans="1:16" ht="16.5" thickBot="1" x14ac:dyDescent="0.25">
      <c r="A23" s="80">
        <v>6</v>
      </c>
      <c r="B23" s="81"/>
      <c r="C23" s="81"/>
      <c r="D23" s="81"/>
      <c r="E23" s="83"/>
      <c r="F23" s="83"/>
      <c r="G23" s="183"/>
      <c r="H23" s="82"/>
      <c r="I23" s="81"/>
      <c r="J23" s="84"/>
      <c r="K23" s="84"/>
      <c r="L23" s="129"/>
      <c r="M23" s="85"/>
      <c r="N23" s="70"/>
      <c r="O23" s="71"/>
      <c r="P23" s="72"/>
    </row>
    <row r="24" spans="1:16" ht="16.5" thickBot="1" x14ac:dyDescent="0.3">
      <c r="A24" s="12"/>
      <c r="B24" s="13"/>
      <c r="C24" s="13"/>
      <c r="D24" s="13"/>
      <c r="E24" s="13"/>
      <c r="F24" s="12"/>
      <c r="G24" s="12"/>
      <c r="H24" s="86" t="s">
        <v>12</v>
      </c>
      <c r="I24" s="87">
        <f>SUM(I18:I23)</f>
        <v>0</v>
      </c>
      <c r="J24" s="87">
        <f>SUM(J18:J23)</f>
        <v>0</v>
      </c>
      <c r="K24" s="87">
        <f>SUM(K18:K23)</f>
        <v>0</v>
      </c>
      <c r="L24" s="88"/>
      <c r="M24" s="89"/>
      <c r="N24" s="89"/>
    </row>
    <row r="25" spans="1:16" x14ac:dyDescent="0.25">
      <c r="A25" s="12"/>
      <c r="B25" s="13"/>
      <c r="C25" s="13"/>
      <c r="D25" s="13"/>
      <c r="E25" s="13"/>
      <c r="F25" s="12"/>
      <c r="G25" s="12"/>
      <c r="H25" s="12"/>
      <c r="I25" s="86"/>
      <c r="J25" s="88"/>
      <c r="K25" s="88"/>
      <c r="L25" s="88"/>
      <c r="M25" s="89"/>
      <c r="N25" s="89"/>
    </row>
    <row r="26" spans="1:16" x14ac:dyDescent="0.25">
      <c r="A26" s="12"/>
      <c r="B26" s="13"/>
      <c r="C26" s="13"/>
      <c r="D26" s="13"/>
      <c r="E26" s="13"/>
      <c r="F26" s="12"/>
      <c r="G26" s="12"/>
      <c r="H26" s="12"/>
      <c r="I26" s="12"/>
      <c r="J26" s="90"/>
      <c r="K26" s="90"/>
      <c r="L26" s="90"/>
      <c r="M26" s="89"/>
      <c r="N26" s="89"/>
    </row>
    <row r="29" spans="1:16" ht="31.7" customHeight="1" x14ac:dyDescent="0.25"/>
    <row r="30" spans="1:16" ht="52.5" customHeight="1" x14ac:dyDescent="0.25"/>
    <row r="31" spans="1:16" ht="33.75" customHeight="1" x14ac:dyDescent="0.25"/>
    <row r="32" spans="1:16" ht="15.75" customHeight="1" x14ac:dyDescent="0.25"/>
    <row r="33" ht="15.75" customHeight="1" x14ac:dyDescent="0.25"/>
  </sheetData>
  <mergeCells count="17">
    <mergeCell ref="O14:O16"/>
    <mergeCell ref="M14:M16"/>
    <mergeCell ref="N14:N16"/>
    <mergeCell ref="E14:H14"/>
    <mergeCell ref="I14:K14"/>
    <mergeCell ref="I15:I16"/>
    <mergeCell ref="J15:J16"/>
    <mergeCell ref="K15:K16"/>
    <mergeCell ref="F15:F16"/>
    <mergeCell ref="G15:G16"/>
    <mergeCell ref="H15:H16"/>
    <mergeCell ref="L14:L16"/>
    <mergeCell ref="A14:A16"/>
    <mergeCell ref="B14:B16"/>
    <mergeCell ref="C14:C16"/>
    <mergeCell ref="D15:D16"/>
    <mergeCell ref="E15:E16"/>
  </mergeCells>
  <phoneticPr fontId="0" type="noConversion"/>
  <pageMargins left="0.7" right="0.7" top="0.75" bottom="0.75" header="0.3" footer="0.3"/>
  <pageSetup paperSize="9" scale="64" firstPageNumber="18" fitToHeight="0" orientation="landscape" cellComments="asDisplayed" useFirstPageNumber="1" r:id="rId1"/>
  <headerFooter alignWithMargins="0">
    <oddHeader>&amp;C&amp;P</oddHeader>
    <oddFooter>&amp;L&amp;"Times New Roman,Regular"&amp;8N0257_5p2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42D31D-4130-443A-8CCE-D7659D9BA905}">
  <sheetPr>
    <pageSetUpPr fitToPage="1"/>
  </sheetPr>
  <dimension ref="A1:P24"/>
  <sheetViews>
    <sheetView topLeftCell="A10" zoomScaleNormal="100" workbookViewId="0">
      <selection activeCell="D21" sqref="D21"/>
    </sheetView>
  </sheetViews>
  <sheetFormatPr defaultColWidth="9.140625" defaultRowHeight="15.75" x14ac:dyDescent="0.25"/>
  <cols>
    <col min="1" max="1" width="9.140625" style="37"/>
    <col min="2" max="2" width="23.85546875" style="37" bestFit="1" customWidth="1"/>
    <col min="3" max="3" width="9.140625" style="37"/>
    <col min="4" max="4" width="12.7109375" style="37" bestFit="1" customWidth="1"/>
    <col min="5" max="6" width="14.42578125" style="37" customWidth="1"/>
    <col min="7" max="8" width="40.7109375" style="37" customWidth="1"/>
    <col min="9" max="16384" width="9.140625" style="37"/>
  </cols>
  <sheetData>
    <row r="1" spans="1:16" s="36" customFormat="1" ht="15" customHeight="1" x14ac:dyDescent="0.25">
      <c r="A1" s="35"/>
      <c r="O1" s="37"/>
      <c r="P1" s="37"/>
    </row>
    <row r="2" spans="1:16" s="36" customFormat="1" ht="15" customHeight="1" x14ac:dyDescent="0.25">
      <c r="A2" s="35"/>
      <c r="O2" s="37"/>
      <c r="P2" s="37"/>
    </row>
    <row r="3" spans="1:16" s="36" customFormat="1" ht="15" customHeight="1" x14ac:dyDescent="0.25">
      <c r="A3" s="35"/>
      <c r="O3" s="37"/>
      <c r="P3" s="37"/>
    </row>
    <row r="4" spans="1:16" s="36" customFormat="1" ht="15" customHeight="1" x14ac:dyDescent="0.25">
      <c r="A4" s="35"/>
      <c r="O4" s="37"/>
      <c r="P4" s="37"/>
    </row>
    <row r="5" spans="1:16" s="36" customFormat="1" ht="15" customHeight="1" x14ac:dyDescent="0.25">
      <c r="A5" s="35"/>
      <c r="O5" s="37"/>
      <c r="P5" s="37"/>
    </row>
    <row r="6" spans="1:16" s="36" customFormat="1" ht="15" customHeight="1" x14ac:dyDescent="0.25">
      <c r="A6" s="35"/>
      <c r="O6" s="37"/>
      <c r="P6" s="37"/>
    </row>
    <row r="7" spans="1:16" s="36" customFormat="1" ht="15" customHeight="1" x14ac:dyDescent="0.25">
      <c r="A7" s="35"/>
      <c r="O7" s="37"/>
      <c r="P7" s="37"/>
    </row>
    <row r="8" spans="1:16" s="36" customFormat="1" ht="15" customHeight="1" x14ac:dyDescent="0.25">
      <c r="A8" s="35"/>
      <c r="O8" s="37"/>
      <c r="P8" s="37"/>
    </row>
    <row r="9" spans="1:16" x14ac:dyDescent="0.25">
      <c r="A9" s="32" t="s">
        <v>63</v>
      </c>
      <c r="B9" s="32"/>
      <c r="C9" s="32"/>
      <c r="D9" s="32"/>
      <c r="E9" s="32"/>
      <c r="F9" s="32"/>
      <c r="G9" s="32"/>
      <c r="H9" s="140" t="str">
        <f>Informācija!D25</f>
        <v>XXX</v>
      </c>
    </row>
    <row r="10" spans="1:16" x14ac:dyDescent="0.25">
      <c r="A10" s="32"/>
      <c r="B10" s="32"/>
      <c r="C10" s="32"/>
      <c r="D10" s="32"/>
      <c r="E10" s="32"/>
      <c r="F10" s="32"/>
      <c r="G10" s="32"/>
      <c r="H10" s="38"/>
    </row>
    <row r="11" spans="1:16" x14ac:dyDescent="0.25">
      <c r="A11" s="32" t="s">
        <v>64</v>
      </c>
      <c r="B11" s="32"/>
      <c r="C11" s="32"/>
      <c r="D11" s="32"/>
      <c r="E11" s="32"/>
      <c r="F11" s="32"/>
      <c r="G11" s="136" t="s">
        <v>2</v>
      </c>
      <c r="H11" s="137" t="str">
        <f>Informācija!D28</f>
        <v>01.03.2023.</v>
      </c>
    </row>
    <row r="12" spans="1:16" ht="16.5" thickBot="1" x14ac:dyDescent="0.3">
      <c r="A12" s="39"/>
      <c r="B12" s="32"/>
      <c r="C12" s="32"/>
      <c r="D12" s="32"/>
      <c r="E12" s="32"/>
      <c r="F12" s="32"/>
      <c r="G12" s="136" t="s">
        <v>3</v>
      </c>
      <c r="H12" s="138" t="str">
        <f>Informācija!D29</f>
        <v>31.03.2023.</v>
      </c>
    </row>
    <row r="13" spans="1:16" ht="12.75" customHeight="1" x14ac:dyDescent="0.25">
      <c r="A13" s="269" t="s">
        <v>34</v>
      </c>
      <c r="B13" s="272" t="s">
        <v>65</v>
      </c>
      <c r="C13" s="272" t="s">
        <v>66</v>
      </c>
      <c r="D13" s="272" t="s">
        <v>67</v>
      </c>
      <c r="E13" s="251" t="s">
        <v>68</v>
      </c>
      <c r="F13" s="251" t="s">
        <v>73</v>
      </c>
      <c r="G13" s="263" t="s">
        <v>117</v>
      </c>
      <c r="H13" s="266" t="s">
        <v>47</v>
      </c>
    </row>
    <row r="14" spans="1:16" ht="12.75" customHeight="1" x14ac:dyDescent="0.25">
      <c r="A14" s="270"/>
      <c r="B14" s="273"/>
      <c r="C14" s="273"/>
      <c r="D14" s="273"/>
      <c r="E14" s="252"/>
      <c r="F14" s="252"/>
      <c r="G14" s="264"/>
      <c r="H14" s="267"/>
    </row>
    <row r="15" spans="1:16" ht="53.1" customHeight="1" thickBot="1" x14ac:dyDescent="0.3">
      <c r="A15" s="271"/>
      <c r="B15" s="274"/>
      <c r="C15" s="274"/>
      <c r="D15" s="274"/>
      <c r="E15" s="253"/>
      <c r="F15" s="253"/>
      <c r="G15" s="265"/>
      <c r="H15" s="268"/>
    </row>
    <row r="16" spans="1:16" ht="16.5" thickBot="1" x14ac:dyDescent="0.3">
      <c r="A16" s="40">
        <v>1</v>
      </c>
      <c r="B16" s="41">
        <v>2</v>
      </c>
      <c r="C16" s="42">
        <v>3</v>
      </c>
      <c r="D16" s="41">
        <v>4</v>
      </c>
      <c r="E16" s="42">
        <v>5</v>
      </c>
      <c r="F16" s="42">
        <v>6</v>
      </c>
      <c r="G16" s="34">
        <v>7</v>
      </c>
      <c r="H16" s="43">
        <v>8</v>
      </c>
    </row>
    <row r="17" spans="1:8" ht="31.5" x14ac:dyDescent="0.25">
      <c r="A17" s="44">
        <v>1</v>
      </c>
      <c r="B17" s="47" t="s">
        <v>69</v>
      </c>
      <c r="C17" s="77"/>
      <c r="D17" s="178">
        <v>12.74</v>
      </c>
      <c r="E17" s="179">
        <f t="shared" ref="E17:E18" si="0">C17*D17</f>
        <v>0</v>
      </c>
      <c r="F17" s="50" t="s">
        <v>70</v>
      </c>
      <c r="G17" s="51"/>
      <c r="H17" s="145" t="str">
        <f t="shared" ref="H17:H20" si="1">$H$9</f>
        <v>XXX</v>
      </c>
    </row>
    <row r="18" spans="1:8" ht="31.5" x14ac:dyDescent="0.25">
      <c r="A18" s="46">
        <v>2</v>
      </c>
      <c r="B18" s="47" t="s">
        <v>69</v>
      </c>
      <c r="C18" s="77"/>
      <c r="D18" s="178">
        <v>12.74</v>
      </c>
      <c r="E18" s="179">
        <f t="shared" si="0"/>
        <v>0</v>
      </c>
      <c r="F18" s="50" t="s">
        <v>70</v>
      </c>
      <c r="G18" s="51"/>
      <c r="H18" s="145" t="str">
        <f t="shared" si="1"/>
        <v>XXX</v>
      </c>
    </row>
    <row r="19" spans="1:8" ht="31.5" x14ac:dyDescent="0.25">
      <c r="A19" s="46">
        <v>3</v>
      </c>
      <c r="B19" s="47" t="s">
        <v>69</v>
      </c>
      <c r="C19" s="77"/>
      <c r="D19" s="178">
        <v>12.74</v>
      </c>
      <c r="E19" s="179">
        <f t="shared" ref="E19" si="2">C19*D19</f>
        <v>0</v>
      </c>
      <c r="F19" s="50" t="s">
        <v>70</v>
      </c>
      <c r="G19" s="51"/>
      <c r="H19" s="145" t="str">
        <f t="shared" si="1"/>
        <v>XXX</v>
      </c>
    </row>
    <row r="20" spans="1:8" ht="31.5" x14ac:dyDescent="0.25">
      <c r="A20" s="44">
        <v>4</v>
      </c>
      <c r="B20" s="47" t="s">
        <v>69</v>
      </c>
      <c r="C20" s="77"/>
      <c r="D20" s="178">
        <v>12.74</v>
      </c>
      <c r="E20" s="179">
        <f t="shared" ref="E20:E21" si="3">C20*D20</f>
        <v>0</v>
      </c>
      <c r="F20" s="50" t="s">
        <v>70</v>
      </c>
      <c r="G20" s="51"/>
      <c r="H20" s="145" t="str">
        <f t="shared" si="1"/>
        <v>XXX</v>
      </c>
    </row>
    <row r="21" spans="1:8" ht="32.25" thickBot="1" x14ac:dyDescent="0.3">
      <c r="A21" s="46">
        <v>5</v>
      </c>
      <c r="B21" s="52" t="s">
        <v>69</v>
      </c>
      <c r="C21" s="180"/>
      <c r="D21" s="178">
        <v>12.74</v>
      </c>
      <c r="E21" s="153">
        <f t="shared" si="3"/>
        <v>0</v>
      </c>
      <c r="F21" s="53" t="s">
        <v>70</v>
      </c>
      <c r="G21" s="54"/>
      <c r="H21" s="145" t="str">
        <f>$H$9</f>
        <v>XXX</v>
      </c>
    </row>
    <row r="22" spans="1:8" x14ac:dyDescent="0.25">
      <c r="A22" s="275" t="s">
        <v>12</v>
      </c>
      <c r="B22" s="276"/>
      <c r="C22" s="55">
        <f>SUM(C17:C21)</f>
        <v>0</v>
      </c>
      <c r="D22" s="130"/>
      <c r="E22" s="55">
        <f>SUM(E17:E21)</f>
        <v>0</v>
      </c>
      <c r="F22" s="254"/>
      <c r="G22" s="255"/>
      <c r="H22" s="256"/>
    </row>
    <row r="23" spans="1:8" ht="15.75" customHeight="1" x14ac:dyDescent="0.25">
      <c r="A23" s="277" t="s">
        <v>72</v>
      </c>
      <c r="B23" s="278"/>
      <c r="C23" s="131"/>
      <c r="D23" s="132"/>
      <c r="E23" s="56">
        <f>ROUND(E22*0.15,2)</f>
        <v>0</v>
      </c>
      <c r="F23" s="257"/>
      <c r="G23" s="258"/>
      <c r="H23" s="259"/>
    </row>
    <row r="24" spans="1:8" ht="16.5" customHeight="1" thickBot="1" x14ac:dyDescent="0.3">
      <c r="A24" s="249" t="s">
        <v>71</v>
      </c>
      <c r="B24" s="250"/>
      <c r="C24" s="133"/>
      <c r="D24" s="134"/>
      <c r="E24" s="57">
        <f>SUM(E22:E23)</f>
        <v>0</v>
      </c>
      <c r="F24" s="260"/>
      <c r="G24" s="261"/>
      <c r="H24" s="262"/>
    </row>
  </sheetData>
  <mergeCells count="14">
    <mergeCell ref="A24:B24"/>
    <mergeCell ref="F13:F15"/>
    <mergeCell ref="F22:H22"/>
    <mergeCell ref="F23:H23"/>
    <mergeCell ref="F24:H24"/>
    <mergeCell ref="G13:G15"/>
    <mergeCell ref="H13:H15"/>
    <mergeCell ref="A13:A15"/>
    <mergeCell ref="B13:B15"/>
    <mergeCell ref="C13:C15"/>
    <mergeCell ref="D13:D15"/>
    <mergeCell ref="E13:E15"/>
    <mergeCell ref="A22:B22"/>
    <mergeCell ref="A23:B23"/>
  </mergeCells>
  <pageMargins left="0.7" right="0.7" top="0.75" bottom="0.75" header="0.3" footer="0.3"/>
  <pageSetup paperSize="9" scale="81" fitToHeight="0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AFCDA3-E937-49E5-9000-D3A0730490A7}">
  <dimension ref="A1:P19"/>
  <sheetViews>
    <sheetView topLeftCell="A4" zoomScaleNormal="100" workbookViewId="0">
      <selection activeCell="D18" sqref="D18"/>
    </sheetView>
  </sheetViews>
  <sheetFormatPr defaultColWidth="9.140625" defaultRowHeight="15.75" x14ac:dyDescent="0.25"/>
  <cols>
    <col min="1" max="1" width="9.140625" style="37"/>
    <col min="2" max="2" width="23.85546875" style="37" bestFit="1" customWidth="1"/>
    <col min="3" max="3" width="9.140625" style="37"/>
    <col min="4" max="4" width="12.7109375" style="37" bestFit="1" customWidth="1"/>
    <col min="5" max="5" width="14.42578125" style="37" customWidth="1"/>
    <col min="6" max="6" width="15.28515625" style="37" customWidth="1"/>
    <col min="7" max="8" width="40.7109375" style="37" customWidth="1"/>
    <col min="9" max="16384" width="9.140625" style="37"/>
  </cols>
  <sheetData>
    <row r="1" spans="1:16" s="36" customFormat="1" ht="15" customHeight="1" x14ac:dyDescent="0.25">
      <c r="A1" s="35"/>
      <c r="O1" s="37"/>
      <c r="P1" s="37"/>
    </row>
    <row r="2" spans="1:16" s="36" customFormat="1" ht="15" customHeight="1" x14ac:dyDescent="0.25">
      <c r="A2" s="35"/>
      <c r="O2" s="37"/>
      <c r="P2" s="37"/>
    </row>
    <row r="3" spans="1:16" s="36" customFormat="1" ht="15" customHeight="1" x14ac:dyDescent="0.25">
      <c r="A3" s="35"/>
      <c r="O3" s="37"/>
      <c r="P3" s="37"/>
    </row>
    <row r="4" spans="1:16" s="36" customFormat="1" ht="15" customHeight="1" x14ac:dyDescent="0.25">
      <c r="A4" s="35"/>
      <c r="O4" s="37"/>
      <c r="P4" s="37"/>
    </row>
    <row r="5" spans="1:16" s="36" customFormat="1" ht="15" customHeight="1" x14ac:dyDescent="0.25">
      <c r="A5" s="35"/>
      <c r="O5" s="37"/>
      <c r="P5" s="37"/>
    </row>
    <row r="6" spans="1:16" s="36" customFormat="1" ht="15" customHeight="1" x14ac:dyDescent="0.25">
      <c r="A6" s="35"/>
      <c r="O6" s="37"/>
      <c r="P6" s="37"/>
    </row>
    <row r="7" spans="1:16" s="36" customFormat="1" ht="15" customHeight="1" x14ac:dyDescent="0.25">
      <c r="A7" s="35"/>
      <c r="O7" s="37"/>
      <c r="P7" s="37"/>
    </row>
    <row r="8" spans="1:16" s="36" customFormat="1" ht="15" customHeight="1" x14ac:dyDescent="0.25">
      <c r="A8" s="35"/>
      <c r="O8" s="37"/>
      <c r="P8" s="37"/>
    </row>
    <row r="9" spans="1:16" x14ac:dyDescent="0.25">
      <c r="A9" s="32" t="s">
        <v>63</v>
      </c>
      <c r="B9" s="32"/>
      <c r="C9" s="32"/>
      <c r="D9" s="32"/>
      <c r="E9" s="32"/>
      <c r="F9" s="32"/>
      <c r="G9" s="32"/>
      <c r="H9" s="140" t="str">
        <f>Informācija!D25</f>
        <v>XXX</v>
      </c>
    </row>
    <row r="10" spans="1:16" x14ac:dyDescent="0.25">
      <c r="A10" s="32"/>
      <c r="B10" s="32"/>
      <c r="C10" s="32"/>
      <c r="D10" s="32"/>
      <c r="E10" s="32"/>
      <c r="F10" s="32"/>
      <c r="G10" s="32"/>
      <c r="H10" s="38"/>
    </row>
    <row r="11" spans="1:16" x14ac:dyDescent="0.25">
      <c r="A11" s="32" t="s">
        <v>64</v>
      </c>
      <c r="B11" s="32"/>
      <c r="C11" s="32"/>
      <c r="D11" s="32"/>
      <c r="E11" s="32"/>
      <c r="F11" s="32"/>
      <c r="G11" s="136" t="s">
        <v>2</v>
      </c>
      <c r="H11" s="137" t="str">
        <f>Informācija!D28</f>
        <v>01.03.2023.</v>
      </c>
    </row>
    <row r="12" spans="1:16" ht="16.5" thickBot="1" x14ac:dyDescent="0.3">
      <c r="A12" s="39"/>
      <c r="B12" s="32"/>
      <c r="C12" s="32"/>
      <c r="D12" s="32"/>
      <c r="E12" s="32"/>
      <c r="F12" s="32"/>
      <c r="G12" s="136" t="s">
        <v>3</v>
      </c>
      <c r="H12" s="138" t="str">
        <f>Informācija!D29</f>
        <v>31.03.2023.</v>
      </c>
    </row>
    <row r="13" spans="1:16" ht="12.75" customHeight="1" x14ac:dyDescent="0.25">
      <c r="A13" s="269" t="s">
        <v>34</v>
      </c>
      <c r="B13" s="272" t="s">
        <v>65</v>
      </c>
      <c r="C13" s="272" t="s">
        <v>66</v>
      </c>
      <c r="D13" s="272" t="s">
        <v>67</v>
      </c>
      <c r="E13" s="251" t="s">
        <v>68</v>
      </c>
      <c r="F13" s="251" t="s">
        <v>73</v>
      </c>
      <c r="G13" s="251" t="s">
        <v>117</v>
      </c>
      <c r="H13" s="266" t="s">
        <v>47</v>
      </c>
    </row>
    <row r="14" spans="1:16" ht="12.75" customHeight="1" x14ac:dyDescent="0.25">
      <c r="A14" s="270"/>
      <c r="B14" s="273"/>
      <c r="C14" s="273"/>
      <c r="D14" s="273"/>
      <c r="E14" s="252"/>
      <c r="F14" s="252"/>
      <c r="G14" s="252"/>
      <c r="H14" s="267"/>
    </row>
    <row r="15" spans="1:16" ht="55.7" customHeight="1" thickBot="1" x14ac:dyDescent="0.3">
      <c r="A15" s="271"/>
      <c r="B15" s="274"/>
      <c r="C15" s="274"/>
      <c r="D15" s="274"/>
      <c r="E15" s="253"/>
      <c r="F15" s="253"/>
      <c r="G15" s="253"/>
      <c r="H15" s="268"/>
    </row>
    <row r="16" spans="1:16" x14ac:dyDescent="0.25">
      <c r="A16" s="159">
        <v>1</v>
      </c>
      <c r="B16" s="160">
        <v>2</v>
      </c>
      <c r="C16" s="161">
        <v>3</v>
      </c>
      <c r="D16" s="160">
        <v>4</v>
      </c>
      <c r="E16" s="161">
        <v>5</v>
      </c>
      <c r="F16" s="161">
        <v>6</v>
      </c>
      <c r="G16" s="151">
        <v>7</v>
      </c>
      <c r="H16" s="152">
        <v>8</v>
      </c>
    </row>
    <row r="17" spans="1:8" ht="78.75" x14ac:dyDescent="0.25">
      <c r="A17" s="46">
        <v>1</v>
      </c>
      <c r="B17" s="45" t="s">
        <v>123</v>
      </c>
      <c r="C17" s="48"/>
      <c r="D17" s="49">
        <v>0.05</v>
      </c>
      <c r="E17" s="33">
        <f>C17*D17</f>
        <v>0</v>
      </c>
      <c r="F17" s="165" t="s">
        <v>118</v>
      </c>
      <c r="G17" s="51"/>
      <c r="H17" s="144" t="str">
        <f>H9</f>
        <v>XXX</v>
      </c>
    </row>
    <row r="18" spans="1:8" s="176" customFormat="1" ht="95.25" thickBot="1" x14ac:dyDescent="0.3">
      <c r="A18" s="169">
        <v>2</v>
      </c>
      <c r="B18" s="168" t="s">
        <v>124</v>
      </c>
      <c r="C18" s="170"/>
      <c r="D18" s="171">
        <v>0.66</v>
      </c>
      <c r="E18" s="172">
        <f t="shared" ref="E18" si="0">C18*D18</f>
        <v>0</v>
      </c>
      <c r="F18" s="173" t="s">
        <v>118</v>
      </c>
      <c r="G18" s="174"/>
      <c r="H18" s="175" t="str">
        <f>H9</f>
        <v>XXX</v>
      </c>
    </row>
    <row r="19" spans="1:8" x14ac:dyDescent="0.25">
      <c r="A19" s="279" t="s">
        <v>12</v>
      </c>
      <c r="B19" s="280"/>
      <c r="C19" s="166">
        <f>SUM(C17:C18)</f>
        <v>0</v>
      </c>
      <c r="D19" s="167"/>
      <c r="E19" s="166">
        <f>SUM(E17:E18)</f>
        <v>0</v>
      </c>
      <c r="F19" s="281"/>
      <c r="G19" s="282"/>
      <c r="H19" s="283"/>
    </row>
  </sheetData>
  <mergeCells count="10">
    <mergeCell ref="G13:G15"/>
    <mergeCell ref="H13:H15"/>
    <mergeCell ref="A19:B19"/>
    <mergeCell ref="F19:H19"/>
    <mergeCell ref="A13:A15"/>
    <mergeCell ref="B13:B15"/>
    <mergeCell ref="C13:C15"/>
    <mergeCell ref="D13:D15"/>
    <mergeCell ref="E13:E15"/>
    <mergeCell ref="F13:F15"/>
  </mergeCells>
  <pageMargins left="0.7" right="0.7" top="0.75" bottom="0.75" header="0.3" footer="0.3"/>
  <pageSetup paperSize="9" scale="80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A48473-3755-40D5-AEF1-0900F1EFE756}">
  <dimension ref="A1:P33"/>
  <sheetViews>
    <sheetView topLeftCell="A10" zoomScaleNormal="100" workbookViewId="0">
      <selection activeCell="E18" sqref="E18:F23"/>
    </sheetView>
  </sheetViews>
  <sheetFormatPr defaultColWidth="9.140625" defaultRowHeight="15.75" x14ac:dyDescent="0.25"/>
  <cols>
    <col min="1" max="1" width="4.7109375" style="36" customWidth="1"/>
    <col min="2" max="2" width="13.7109375" style="36" customWidth="1"/>
    <col min="3" max="3" width="16.42578125" style="36" customWidth="1"/>
    <col min="4" max="4" width="32.42578125" style="36" customWidth="1"/>
    <col min="5" max="5" width="12.42578125" style="36" customWidth="1"/>
    <col min="6" max="8" width="13.85546875" style="36" customWidth="1"/>
    <col min="9" max="10" width="12.7109375" style="36" customWidth="1"/>
    <col min="11" max="12" width="12.42578125" style="36" customWidth="1"/>
    <col min="13" max="13" width="35.7109375" style="36" customWidth="1"/>
    <col min="14" max="15" width="0" style="37" hidden="1" customWidth="1"/>
    <col min="16" max="16" width="10.7109375" style="36" customWidth="1"/>
    <col min="17" max="16384" width="9.140625" style="36"/>
  </cols>
  <sheetData>
    <row r="1" spans="1:15" x14ac:dyDescent="0.25">
      <c r="A1" s="35"/>
    </row>
    <row r="2" spans="1:15" ht="15" customHeight="1" x14ac:dyDescent="0.25">
      <c r="A2" s="35"/>
    </row>
    <row r="3" spans="1:15" ht="15" customHeight="1" x14ac:dyDescent="0.25">
      <c r="A3" s="35"/>
    </row>
    <row r="4" spans="1:15" ht="15" customHeight="1" x14ac:dyDescent="0.25">
      <c r="A4" s="35"/>
    </row>
    <row r="5" spans="1:15" ht="15" customHeight="1" x14ac:dyDescent="0.25">
      <c r="A5" s="35"/>
    </row>
    <row r="6" spans="1:15" ht="15" customHeight="1" x14ac:dyDescent="0.25">
      <c r="A6" s="35"/>
    </row>
    <row r="7" spans="1:15" ht="15" customHeight="1" x14ac:dyDescent="0.25">
      <c r="A7" s="35"/>
    </row>
    <row r="8" spans="1:15" ht="15" customHeight="1" x14ac:dyDescent="0.25">
      <c r="A8" s="35"/>
    </row>
    <row r="9" spans="1:15" ht="15" customHeight="1" x14ac:dyDescent="0.25">
      <c r="A9" s="35"/>
    </row>
    <row r="10" spans="1:15" ht="18" customHeight="1" x14ac:dyDescent="0.25">
      <c r="A10" s="10" t="s">
        <v>52</v>
      </c>
      <c r="M10" s="141" t="str">
        <f>Informācija!D25</f>
        <v>XXX</v>
      </c>
    </row>
    <row r="11" spans="1:15" ht="16.5" customHeight="1" x14ac:dyDescent="0.25"/>
    <row r="12" spans="1:15" ht="15.75" customHeight="1" x14ac:dyDescent="0.2">
      <c r="A12" s="10" t="s">
        <v>53</v>
      </c>
      <c r="B12" s="10"/>
      <c r="C12" s="10"/>
      <c r="D12" s="10"/>
      <c r="E12" s="10"/>
      <c r="F12" s="10"/>
      <c r="G12" s="10"/>
      <c r="H12" s="10"/>
      <c r="I12" s="10"/>
      <c r="J12" s="10"/>
      <c r="K12" s="10"/>
      <c r="L12" s="136" t="s">
        <v>2</v>
      </c>
      <c r="M12" s="137" t="str">
        <f>Informācija!D28</f>
        <v>01.03.2023.</v>
      </c>
      <c r="N12" s="10"/>
      <c r="O12" s="10"/>
    </row>
    <row r="13" spans="1:15" ht="15.75" customHeight="1" thickBot="1" x14ac:dyDescent="0.25">
      <c r="A13" s="11"/>
      <c r="B13" s="11"/>
      <c r="C13" s="11"/>
      <c r="D13" s="11"/>
      <c r="E13" s="11"/>
      <c r="F13" s="11"/>
      <c r="G13" s="11"/>
      <c r="H13" s="11"/>
      <c r="I13" s="11"/>
      <c r="J13" s="11"/>
      <c r="K13" s="11"/>
      <c r="L13" s="136" t="s">
        <v>3</v>
      </c>
      <c r="M13" s="138" t="str">
        <f>Informācija!D29</f>
        <v>31.03.2023.</v>
      </c>
      <c r="N13" s="11"/>
      <c r="O13" s="10"/>
    </row>
    <row r="14" spans="1:15" ht="36" customHeight="1" x14ac:dyDescent="0.2">
      <c r="A14" s="224" t="s">
        <v>34</v>
      </c>
      <c r="B14" s="227" t="s">
        <v>44</v>
      </c>
      <c r="C14" s="227" t="s">
        <v>48</v>
      </c>
      <c r="D14" s="14" t="s">
        <v>4</v>
      </c>
      <c r="E14" s="240" t="s">
        <v>27</v>
      </c>
      <c r="F14" s="241"/>
      <c r="G14" s="241"/>
      <c r="H14" s="241"/>
      <c r="I14" s="242" t="s">
        <v>28</v>
      </c>
      <c r="J14" s="242"/>
      <c r="K14" s="243"/>
      <c r="L14" s="246" t="s">
        <v>90</v>
      </c>
      <c r="M14" s="234" t="s">
        <v>1</v>
      </c>
      <c r="N14" s="237" t="s">
        <v>47</v>
      </c>
      <c r="O14" s="232" t="s">
        <v>46</v>
      </c>
    </row>
    <row r="15" spans="1:15" ht="63.95" customHeight="1" x14ac:dyDescent="0.2">
      <c r="A15" s="225"/>
      <c r="B15" s="228"/>
      <c r="C15" s="228"/>
      <c r="D15" s="231" t="s">
        <v>29</v>
      </c>
      <c r="E15" s="231" t="s">
        <v>5</v>
      </c>
      <c r="F15" s="231" t="s">
        <v>7</v>
      </c>
      <c r="G15" s="231" t="s">
        <v>11</v>
      </c>
      <c r="H15" s="244" t="s">
        <v>9</v>
      </c>
      <c r="I15" s="244" t="s">
        <v>45</v>
      </c>
      <c r="J15" s="244" t="s">
        <v>42</v>
      </c>
      <c r="K15" s="244" t="s">
        <v>43</v>
      </c>
      <c r="L15" s="247"/>
      <c r="M15" s="235"/>
      <c r="N15" s="238"/>
      <c r="O15" s="233"/>
    </row>
    <row r="16" spans="1:15" x14ac:dyDescent="0.2">
      <c r="A16" s="226"/>
      <c r="B16" s="229"/>
      <c r="C16" s="230"/>
      <c r="D16" s="230"/>
      <c r="E16" s="230"/>
      <c r="F16" s="230"/>
      <c r="G16" s="230"/>
      <c r="H16" s="230"/>
      <c r="I16" s="230"/>
      <c r="J16" s="230"/>
      <c r="K16" s="245"/>
      <c r="L16" s="248"/>
      <c r="M16" s="236"/>
      <c r="N16" s="239"/>
      <c r="O16" s="233"/>
    </row>
    <row r="17" spans="1:16" ht="16.5" thickBot="1" x14ac:dyDescent="0.25">
      <c r="A17" s="58">
        <v>1</v>
      </c>
      <c r="B17" s="59">
        <v>2</v>
      </c>
      <c r="C17" s="59">
        <v>3</v>
      </c>
      <c r="D17" s="59">
        <v>4</v>
      </c>
      <c r="E17" s="59">
        <v>5</v>
      </c>
      <c r="F17" s="59">
        <v>6</v>
      </c>
      <c r="G17" s="59">
        <v>7</v>
      </c>
      <c r="H17" s="59">
        <v>8</v>
      </c>
      <c r="I17" s="59">
        <v>9</v>
      </c>
      <c r="J17" s="60">
        <v>10</v>
      </c>
      <c r="K17" s="60">
        <v>11</v>
      </c>
      <c r="L17" s="61">
        <v>12</v>
      </c>
      <c r="M17" s="62">
        <v>13</v>
      </c>
      <c r="N17" s="63">
        <v>29</v>
      </c>
      <c r="O17" s="135">
        <v>30</v>
      </c>
    </row>
    <row r="18" spans="1:16" ht="31.5" x14ac:dyDescent="0.2">
      <c r="A18" s="64">
        <v>1</v>
      </c>
      <c r="B18" s="65" t="str">
        <f>Informācija!D25</f>
        <v>XXX</v>
      </c>
      <c r="C18" s="162"/>
      <c r="D18" s="65" t="s">
        <v>98</v>
      </c>
      <c r="E18" s="66"/>
      <c r="F18" s="66"/>
      <c r="G18" s="181"/>
      <c r="H18" s="66"/>
      <c r="I18" s="65"/>
      <c r="J18" s="68"/>
      <c r="K18" s="68"/>
      <c r="L18" s="139" t="s">
        <v>99</v>
      </c>
      <c r="M18" s="148" t="s">
        <v>100</v>
      </c>
      <c r="N18" s="70" t="s">
        <v>0</v>
      </c>
      <c r="O18" s="71"/>
      <c r="P18" s="72"/>
    </row>
    <row r="19" spans="1:16" x14ac:dyDescent="0.2">
      <c r="A19" s="73">
        <v>2</v>
      </c>
      <c r="B19" s="74"/>
      <c r="C19" s="163"/>
      <c r="D19" s="74"/>
      <c r="E19" s="75"/>
      <c r="F19" s="75"/>
      <c r="G19" s="182"/>
      <c r="H19" s="75"/>
      <c r="I19" s="74"/>
      <c r="J19" s="78"/>
      <c r="K19" s="78"/>
      <c r="L19" s="128"/>
      <c r="M19" s="79" t="s">
        <v>0</v>
      </c>
      <c r="N19" s="70" t="s">
        <v>0</v>
      </c>
      <c r="O19" s="71"/>
      <c r="P19" s="72"/>
    </row>
    <row r="20" spans="1:16" x14ac:dyDescent="0.2">
      <c r="A20" s="73">
        <v>3</v>
      </c>
      <c r="B20" s="74"/>
      <c r="C20" s="163"/>
      <c r="D20" s="74"/>
      <c r="E20" s="75"/>
      <c r="F20" s="75"/>
      <c r="G20" s="182"/>
      <c r="H20" s="75"/>
      <c r="I20" s="74"/>
      <c r="J20" s="78"/>
      <c r="K20" s="78"/>
      <c r="L20" s="128"/>
      <c r="M20" s="79" t="s">
        <v>0</v>
      </c>
      <c r="N20" s="70" t="s">
        <v>0</v>
      </c>
      <c r="O20" s="71"/>
      <c r="P20" s="72"/>
    </row>
    <row r="21" spans="1:16" x14ac:dyDescent="0.2">
      <c r="A21" s="73">
        <v>4</v>
      </c>
      <c r="B21" s="74"/>
      <c r="C21" s="163"/>
      <c r="D21" s="74"/>
      <c r="E21" s="75"/>
      <c r="F21" s="75"/>
      <c r="G21" s="182"/>
      <c r="H21" s="75"/>
      <c r="I21" s="74"/>
      <c r="J21" s="78"/>
      <c r="K21" s="78"/>
      <c r="L21" s="128"/>
      <c r="M21" s="79" t="s">
        <v>0</v>
      </c>
      <c r="N21" s="70" t="s">
        <v>0</v>
      </c>
      <c r="O21" s="71"/>
      <c r="P21" s="72"/>
    </row>
    <row r="22" spans="1:16" x14ac:dyDescent="0.2">
      <c r="A22" s="73">
        <v>5</v>
      </c>
      <c r="B22" s="74"/>
      <c r="C22" s="163"/>
      <c r="D22" s="74"/>
      <c r="E22" s="75"/>
      <c r="F22" s="75"/>
      <c r="G22" s="182"/>
      <c r="H22" s="75"/>
      <c r="I22" s="74"/>
      <c r="J22" s="78"/>
      <c r="K22" s="78"/>
      <c r="L22" s="128"/>
      <c r="M22" s="79" t="s">
        <v>0</v>
      </c>
      <c r="N22" s="70" t="s">
        <v>0</v>
      </c>
      <c r="O22" s="71"/>
      <c r="P22" s="72"/>
    </row>
    <row r="23" spans="1:16" ht="16.5" thickBot="1" x14ac:dyDescent="0.25">
      <c r="A23" s="80">
        <v>6</v>
      </c>
      <c r="B23" s="81"/>
      <c r="C23" s="164"/>
      <c r="D23" s="81"/>
      <c r="E23" s="82"/>
      <c r="F23" s="82"/>
      <c r="G23" s="183"/>
      <c r="H23" s="82"/>
      <c r="I23" s="81"/>
      <c r="J23" s="84"/>
      <c r="K23" s="84"/>
      <c r="L23" s="129"/>
      <c r="M23" s="85"/>
      <c r="N23" s="70"/>
      <c r="O23" s="71"/>
      <c r="P23" s="72"/>
    </row>
    <row r="24" spans="1:16" ht="16.5" thickBot="1" x14ac:dyDescent="0.3">
      <c r="A24" s="12"/>
      <c r="B24" s="13"/>
      <c r="C24" s="13"/>
      <c r="D24" s="13"/>
      <c r="E24" s="13"/>
      <c r="F24" s="12"/>
      <c r="G24" s="12"/>
      <c r="H24" s="86" t="s">
        <v>12</v>
      </c>
      <c r="I24" s="87">
        <f>SUM(I18:I23)</f>
        <v>0</v>
      </c>
      <c r="J24" s="87">
        <f>SUM(J18:J23)</f>
        <v>0</v>
      </c>
      <c r="K24" s="87">
        <f>SUM(K18:K23)</f>
        <v>0</v>
      </c>
      <c r="L24" s="88"/>
      <c r="M24" s="89"/>
      <c r="N24" s="89"/>
    </row>
    <row r="25" spans="1:16" x14ac:dyDescent="0.25">
      <c r="A25" s="12"/>
      <c r="B25" s="13"/>
      <c r="C25" s="13"/>
      <c r="D25" s="13"/>
      <c r="E25" s="13"/>
      <c r="F25" s="12"/>
      <c r="G25" s="12"/>
      <c r="H25" s="12"/>
      <c r="I25" s="86"/>
      <c r="J25" s="88"/>
      <c r="K25" s="88"/>
      <c r="L25" s="88"/>
      <c r="M25" s="89"/>
      <c r="N25" s="89"/>
    </row>
    <row r="26" spans="1:16" x14ac:dyDescent="0.25">
      <c r="A26" s="12"/>
      <c r="B26" s="13"/>
      <c r="C26" s="177" t="s">
        <v>120</v>
      </c>
      <c r="D26" s="13"/>
      <c r="E26" s="13"/>
      <c r="F26" s="12"/>
      <c r="G26" s="12"/>
      <c r="H26" s="12"/>
      <c r="I26" s="12"/>
      <c r="J26" s="90"/>
      <c r="K26" s="90"/>
      <c r="L26" s="90"/>
      <c r="M26" s="89"/>
      <c r="N26" s="89"/>
    </row>
    <row r="29" spans="1:16" ht="31.7" customHeight="1" x14ac:dyDescent="0.25"/>
    <row r="30" spans="1:16" ht="52.5" customHeight="1" x14ac:dyDescent="0.25"/>
    <row r="31" spans="1:16" ht="33.75" customHeight="1" x14ac:dyDescent="0.25"/>
    <row r="32" spans="1:16" ht="15.75" customHeight="1" x14ac:dyDescent="0.25"/>
    <row r="33" ht="15.75" customHeight="1" x14ac:dyDescent="0.25"/>
  </sheetData>
  <mergeCells count="17">
    <mergeCell ref="M14:M16"/>
    <mergeCell ref="N14:N16"/>
    <mergeCell ref="O14:O16"/>
    <mergeCell ref="D15:D16"/>
    <mergeCell ref="E15:E16"/>
    <mergeCell ref="F15:F16"/>
    <mergeCell ref="G15:G16"/>
    <mergeCell ref="H15:H16"/>
    <mergeCell ref="I15:I16"/>
    <mergeCell ref="J15:J16"/>
    <mergeCell ref="L14:L16"/>
    <mergeCell ref="A14:A16"/>
    <mergeCell ref="B14:B16"/>
    <mergeCell ref="C14:C16"/>
    <mergeCell ref="E14:H14"/>
    <mergeCell ref="I14:K14"/>
    <mergeCell ref="K15:K16"/>
  </mergeCells>
  <pageMargins left="0.7" right="0.7" top="0.75" bottom="0.75" header="0.3" footer="0.3"/>
  <pageSetup paperSize="9" scale="64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6FE15C-75B3-4A85-A290-1FDE4C71889F}">
  <dimension ref="A1:S18"/>
  <sheetViews>
    <sheetView zoomScaleNormal="100" workbookViewId="0">
      <selection activeCell="K7" sqref="K7"/>
    </sheetView>
  </sheetViews>
  <sheetFormatPr defaultColWidth="9.140625" defaultRowHeight="15.75" x14ac:dyDescent="0.25"/>
  <cols>
    <col min="1" max="2" width="9.140625" style="37"/>
    <col min="3" max="3" width="24.140625" style="37" customWidth="1"/>
    <col min="4" max="16384" width="9.140625" style="37"/>
  </cols>
  <sheetData>
    <row r="1" spans="1:19" ht="18.75" x14ac:dyDescent="0.25">
      <c r="A1" s="91" t="s">
        <v>102</v>
      </c>
      <c r="B1" s="36"/>
      <c r="C1" s="36"/>
      <c r="D1" s="36"/>
      <c r="E1" s="36"/>
      <c r="F1" s="36"/>
      <c r="I1" s="176" t="s">
        <v>111</v>
      </c>
      <c r="J1" s="176"/>
      <c r="K1" s="176"/>
      <c r="L1" s="176"/>
      <c r="M1" s="176"/>
      <c r="N1" s="176"/>
      <c r="O1" s="176"/>
      <c r="P1" s="176"/>
      <c r="Q1" s="176"/>
      <c r="R1" s="176"/>
      <c r="S1" s="176"/>
    </row>
    <row r="2" spans="1:19" ht="18.75" x14ac:dyDescent="0.25">
      <c r="A2" s="91" t="s">
        <v>91</v>
      </c>
      <c r="B2" s="36"/>
      <c r="C2" s="36"/>
      <c r="D2" s="36"/>
      <c r="E2" s="36"/>
      <c r="F2" s="36"/>
      <c r="I2" s="176"/>
      <c r="J2" s="176"/>
      <c r="K2" s="176"/>
      <c r="L2" s="176"/>
      <c r="M2" s="176"/>
      <c r="N2" s="176"/>
      <c r="O2" s="176"/>
      <c r="P2" s="176"/>
      <c r="Q2" s="176"/>
      <c r="R2" s="176"/>
      <c r="S2" s="176"/>
    </row>
    <row r="3" spans="1:19" ht="57" customHeight="1" x14ac:dyDescent="0.25">
      <c r="A3" s="36"/>
      <c r="B3" s="143" t="s">
        <v>92</v>
      </c>
      <c r="C3" s="286" t="s">
        <v>108</v>
      </c>
      <c r="D3" s="286"/>
      <c r="E3" s="286"/>
      <c r="F3" s="286"/>
      <c r="I3" s="176" t="s">
        <v>103</v>
      </c>
      <c r="J3" s="176"/>
      <c r="K3" s="176" t="s">
        <v>112</v>
      </c>
      <c r="L3" s="176"/>
      <c r="M3" s="176"/>
      <c r="N3" s="176"/>
      <c r="O3" s="176"/>
      <c r="P3" s="176"/>
      <c r="Q3" s="176"/>
      <c r="R3" s="176"/>
      <c r="S3" s="176"/>
    </row>
    <row r="4" spans="1:19" ht="61.5" customHeight="1" x14ac:dyDescent="0.25">
      <c r="A4" s="36"/>
      <c r="B4" s="143" t="s">
        <v>93</v>
      </c>
      <c r="C4" s="286" t="s">
        <v>109</v>
      </c>
      <c r="D4" s="286"/>
      <c r="E4" s="286"/>
      <c r="F4" s="286"/>
      <c r="I4" s="176" t="s">
        <v>104</v>
      </c>
      <c r="J4" s="176"/>
      <c r="K4" s="176" t="s">
        <v>113</v>
      </c>
      <c r="L4" s="176"/>
      <c r="M4" s="176"/>
      <c r="N4" s="176"/>
      <c r="O4" s="176"/>
      <c r="P4" s="176"/>
      <c r="Q4" s="176"/>
      <c r="R4" s="176"/>
      <c r="S4" s="176"/>
    </row>
    <row r="5" spans="1:19" ht="57" customHeight="1" x14ac:dyDescent="0.25">
      <c r="A5" s="36"/>
      <c r="B5" s="143" t="s">
        <v>70</v>
      </c>
      <c r="C5" s="286" t="s">
        <v>110</v>
      </c>
      <c r="D5" s="286"/>
      <c r="E5" s="286"/>
      <c r="F5" s="286"/>
      <c r="I5" s="176" t="s">
        <v>105</v>
      </c>
      <c r="J5" s="176"/>
      <c r="K5" s="176" t="s">
        <v>114</v>
      </c>
      <c r="L5" s="176"/>
      <c r="M5" s="176"/>
      <c r="N5" s="176"/>
      <c r="O5" s="176"/>
      <c r="P5" s="176"/>
      <c r="Q5" s="176"/>
      <c r="R5" s="176"/>
      <c r="S5" s="176"/>
    </row>
    <row r="6" spans="1:19" ht="57" customHeight="1" x14ac:dyDescent="0.25">
      <c r="A6" s="91"/>
      <c r="B6" s="143" t="s">
        <v>118</v>
      </c>
      <c r="C6" s="286" t="s">
        <v>119</v>
      </c>
      <c r="D6" s="286"/>
      <c r="E6" s="286"/>
      <c r="F6" s="286"/>
      <c r="I6" s="176" t="s">
        <v>106</v>
      </c>
      <c r="J6" s="176"/>
      <c r="K6" s="285" t="s">
        <v>122</v>
      </c>
      <c r="L6" s="285"/>
      <c r="M6" s="285"/>
      <c r="N6" s="285"/>
      <c r="O6" s="285"/>
      <c r="P6" s="285"/>
      <c r="Q6" s="285"/>
      <c r="R6" s="285"/>
      <c r="S6" s="285"/>
    </row>
    <row r="7" spans="1:19" ht="57" customHeight="1" x14ac:dyDescent="0.25">
      <c r="A7" s="36"/>
      <c r="B7" s="143" t="s">
        <v>80</v>
      </c>
      <c r="C7" s="286" t="s">
        <v>81</v>
      </c>
      <c r="D7" s="286"/>
      <c r="E7" s="286"/>
      <c r="F7" s="286"/>
      <c r="I7" s="176" t="s">
        <v>107</v>
      </c>
      <c r="J7" s="176"/>
      <c r="K7" s="176" t="s">
        <v>101</v>
      </c>
      <c r="L7" s="176"/>
      <c r="M7" s="176"/>
      <c r="N7" s="176"/>
      <c r="O7" s="176"/>
      <c r="P7" s="176"/>
      <c r="Q7" s="176"/>
      <c r="R7" s="176"/>
      <c r="S7" s="176"/>
    </row>
    <row r="8" spans="1:19" ht="57" customHeight="1" x14ac:dyDescent="0.25">
      <c r="A8" s="36"/>
      <c r="B8" s="143" t="s">
        <v>82</v>
      </c>
      <c r="C8" s="286" t="s">
        <v>83</v>
      </c>
      <c r="D8" s="286"/>
      <c r="E8" s="36"/>
      <c r="F8" s="36"/>
    </row>
    <row r="9" spans="1:19" ht="57" customHeight="1" x14ac:dyDescent="0.25">
      <c r="A9" s="36"/>
      <c r="B9" s="143" t="s">
        <v>84</v>
      </c>
      <c r="C9" s="286" t="s">
        <v>85</v>
      </c>
      <c r="D9" s="286"/>
      <c r="E9" s="36"/>
      <c r="F9" s="36"/>
      <c r="I9" s="284" t="s">
        <v>120</v>
      </c>
      <c r="J9" s="284"/>
      <c r="K9" s="284"/>
    </row>
    <row r="10" spans="1:19" ht="57" customHeight="1" x14ac:dyDescent="0.25">
      <c r="A10" s="36"/>
      <c r="B10" s="143" t="s">
        <v>86</v>
      </c>
      <c r="C10" s="286" t="s">
        <v>87</v>
      </c>
      <c r="D10" s="286"/>
      <c r="E10" s="36"/>
      <c r="F10" s="36"/>
    </row>
    <row r="11" spans="1:19" ht="57" customHeight="1" x14ac:dyDescent="0.25">
      <c r="A11" s="36"/>
      <c r="B11" s="143" t="s">
        <v>88</v>
      </c>
      <c r="C11" s="286" t="s">
        <v>89</v>
      </c>
      <c r="D11" s="286"/>
      <c r="E11" s="36"/>
      <c r="F11" s="36"/>
    </row>
    <row r="12" spans="1:19" ht="57" customHeight="1" x14ac:dyDescent="0.25">
      <c r="B12" s="143">
        <v>14</v>
      </c>
      <c r="C12" s="286" t="s">
        <v>101</v>
      </c>
      <c r="D12" s="286"/>
    </row>
    <row r="13" spans="1:19" ht="57" customHeight="1" x14ac:dyDescent="0.25"/>
    <row r="14" spans="1:19" ht="57" customHeight="1" x14ac:dyDescent="0.25"/>
    <row r="15" spans="1:19" ht="57" customHeight="1" x14ac:dyDescent="0.25"/>
    <row r="16" spans="1:19" ht="57" customHeight="1" x14ac:dyDescent="0.25"/>
    <row r="17" ht="57" customHeight="1" x14ac:dyDescent="0.25"/>
    <row r="18" ht="57" customHeight="1" x14ac:dyDescent="0.25"/>
  </sheetData>
  <mergeCells count="12">
    <mergeCell ref="C3:F3"/>
    <mergeCell ref="C4:F4"/>
    <mergeCell ref="C8:D8"/>
    <mergeCell ref="C9:D9"/>
    <mergeCell ref="C10:D10"/>
    <mergeCell ref="I9:K9"/>
    <mergeCell ref="K6:S6"/>
    <mergeCell ref="C12:D12"/>
    <mergeCell ref="C5:F5"/>
    <mergeCell ref="C11:D11"/>
    <mergeCell ref="C6:F6"/>
    <mergeCell ref="C7:F7"/>
  </mergeCells>
  <pageMargins left="0.7" right="0.7" top="0.75" bottom="0.75" header="0.3" footer="0.3"/>
  <pageSetup paperSize="9" scale="88" orientation="portrait" r:id="rId1"/>
  <colBreaks count="1" manualBreakCount="1">
    <brk id="8" max="11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Darblapas</vt:lpstr>
      </vt:variant>
      <vt:variant>
        <vt:i4>8</vt:i4>
      </vt:variant>
      <vt:variant>
        <vt:lpstr>Diapazoni ar nosaukumiem</vt:lpstr>
      </vt:variant>
      <vt:variant>
        <vt:i4>6</vt:i4>
      </vt:variant>
    </vt:vector>
  </HeadingPairs>
  <TitlesOfParts>
    <vt:vector size="14" baseType="lpstr">
      <vt:lpstr>Informācija</vt:lpstr>
      <vt:lpstr>līgumi (B 5.1.)</vt:lpstr>
      <vt:lpstr>līgumi (B 6)</vt:lpstr>
      <vt:lpstr>rēķini (C 8.1.)</vt:lpstr>
      <vt:lpstr>rēķini (C 8.2.) DLUV</vt:lpstr>
      <vt:lpstr>rēķini (C 8.2.) TIUL</vt:lpstr>
      <vt:lpstr>rēķini (C 8.3.)</vt:lpstr>
      <vt:lpstr>Piezīmes_apzīmējumi</vt:lpstr>
      <vt:lpstr>Informācija!Drukas_apgabals</vt:lpstr>
      <vt:lpstr>'līgumi (B 5.1.)'!Drukas_apgabals</vt:lpstr>
      <vt:lpstr>'līgumi (B 6)'!Drukas_apgabals</vt:lpstr>
      <vt:lpstr>Piezīmes_apzīmējumi!Drukas_apgabals</vt:lpstr>
      <vt:lpstr>'rēķini (C 8.1.)'!Drukas_apgabals</vt:lpstr>
      <vt:lpstr>'rēķini (C 8.3.)'!Drukas_apgabals</vt:lpstr>
    </vt:vector>
  </TitlesOfParts>
  <Company>Latvijas Banka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Maksājuma pieprasījums</dc:title>
  <dc:creator>Inita Petrova</dc:creator>
  <cp:lastModifiedBy>Gita</cp:lastModifiedBy>
  <cp:lastPrinted>2019-11-19T09:16:29Z</cp:lastPrinted>
  <dcterms:created xsi:type="dcterms:W3CDTF">2003-10-15T08:32:20Z</dcterms:created>
  <dcterms:modified xsi:type="dcterms:W3CDTF">2023-03-07T11:06:02Z</dcterms:modified>
  <cp:category>inita.petrova@fm.gov.lv tālr.67083941</cp:category>
</cp:coreProperties>
</file>